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</sheets>
  <definedNames>
    <definedName name="Excel_BuiltIn__FilterDatabase_1">Arkusz1!$B$5:$I$83</definedName>
    <definedName name="Excel_BuiltIn__FilterDatabase_1_1">Arkusz1!$B$5:$L$84</definedName>
    <definedName name="Excel_BuiltIn__FilterDatabase_1_1_2">#REF!</definedName>
  </definedNames>
  <calcPr calcId="12451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230" i="1"/>
  <c r="H194"/>
  <c r="H195"/>
  <c r="H196"/>
  <c r="H197"/>
  <c r="H198"/>
  <c r="H193"/>
  <c r="H191"/>
  <c r="H66"/>
  <c r="L66" s="1"/>
  <c r="H65"/>
  <c r="L65" s="1"/>
  <c r="H67"/>
  <c r="L67" s="1"/>
  <c r="H68"/>
  <c r="L232"/>
  <c r="L233"/>
  <c r="L234"/>
  <c r="H51"/>
  <c r="L51" s="1"/>
  <c r="H52"/>
  <c r="L52" s="1"/>
  <c r="H53"/>
  <c r="L53" s="1"/>
  <c r="H54"/>
  <c r="L54" s="1"/>
  <c r="H55"/>
  <c r="L55" s="1"/>
  <c r="H56"/>
  <c r="L56" s="1"/>
  <c r="H57"/>
  <c r="L57" s="1"/>
  <c r="H58"/>
  <c r="L58" s="1"/>
  <c r="H59"/>
  <c r="L59" s="1"/>
  <c r="H60"/>
  <c r="L60" s="1"/>
  <c r="H61"/>
  <c r="L61" s="1"/>
  <c r="H62"/>
  <c r="L62" s="1"/>
  <c r="H63"/>
  <c r="L63" s="1"/>
  <c r="H64"/>
  <c r="L68" s="1"/>
  <c r="H37"/>
  <c r="H33"/>
  <c r="H34"/>
  <c r="H35"/>
  <c r="H31"/>
  <c r="H49"/>
  <c r="L49" s="1"/>
  <c r="H48"/>
  <c r="L48" s="1"/>
  <c r="H47"/>
  <c r="L47" s="1"/>
  <c r="H46"/>
  <c r="L46" s="1"/>
  <c r="H45"/>
  <c r="L45" s="1"/>
  <c r="H40"/>
  <c r="L40" s="1"/>
  <c r="H41"/>
  <c r="L41" s="1"/>
  <c r="H42"/>
  <c r="L42" s="1"/>
  <c r="H43"/>
  <c r="L43" s="1"/>
  <c r="H44"/>
  <c r="L44" s="1"/>
  <c r="H50"/>
  <c r="L50" s="1"/>
  <c r="H39"/>
  <c r="L39" s="1"/>
  <c r="H8"/>
  <c r="L8" s="1"/>
  <c r="H9"/>
  <c r="L9" s="1"/>
  <c r="H10"/>
  <c r="L10" s="1"/>
  <c r="H11"/>
  <c r="L11" s="1"/>
  <c r="H12"/>
  <c r="L12" s="1"/>
  <c r="H13"/>
  <c r="L13" s="1"/>
  <c r="H15"/>
  <c r="L15" s="1"/>
  <c r="H16"/>
  <c r="L16" s="1"/>
  <c r="H17"/>
  <c r="L17" s="1"/>
  <c r="H18"/>
  <c r="L18" s="1"/>
  <c r="L19"/>
  <c r="H20"/>
  <c r="L20" s="1"/>
  <c r="H22"/>
  <c r="L22" s="1"/>
  <c r="H24"/>
  <c r="L24" s="1"/>
  <c r="H25"/>
  <c r="L25" s="1"/>
  <c r="L26"/>
  <c r="H27"/>
  <c r="L27" s="1"/>
  <c r="H28"/>
  <c r="L28" s="1"/>
  <c r="H30"/>
  <c r="L30" s="1"/>
  <c r="H32"/>
  <c r="L32" s="1"/>
  <c r="H36"/>
  <c r="L36" s="1"/>
  <c r="H38"/>
  <c r="L38" s="1"/>
  <c r="L70"/>
  <c r="H70"/>
  <c r="L71" s="1"/>
  <c r="H71"/>
  <c r="L72" s="1"/>
  <c r="H72"/>
  <c r="L73" s="1"/>
  <c r="H73"/>
  <c r="L74" s="1"/>
  <c r="H74"/>
  <c r="L75" s="1"/>
  <c r="H75"/>
  <c r="L76" s="1"/>
  <c r="H76"/>
  <c r="L77" s="1"/>
  <c r="H77"/>
  <c r="L78" s="1"/>
  <c r="H78"/>
  <c r="L79" s="1"/>
  <c r="H79"/>
  <c r="L80" s="1"/>
  <c r="H80"/>
  <c r="L81" s="1"/>
  <c r="H81"/>
  <c r="L82" s="1"/>
  <c r="H82"/>
  <c r="L83" s="1"/>
  <c r="H83"/>
  <c r="L84" s="1"/>
  <c r="H85"/>
  <c r="L86" s="1"/>
  <c r="H86"/>
  <c r="L87" s="1"/>
  <c r="H87"/>
  <c r="L88" s="1"/>
  <c r="H88"/>
  <c r="L89" s="1"/>
  <c r="H89"/>
  <c r="L90" s="1"/>
  <c r="H90"/>
  <c r="L91" s="1"/>
  <c r="H91"/>
  <c r="L92" s="1"/>
  <c r="H92"/>
  <c r="L93" s="1"/>
  <c r="H93"/>
  <c r="L94" s="1"/>
  <c r="H94"/>
  <c r="L95" s="1"/>
  <c r="H95"/>
  <c r="L96" s="1"/>
  <c r="H96"/>
  <c r="L97" s="1"/>
  <c r="H97"/>
  <c r="L98" s="1"/>
  <c r="H98"/>
  <c r="L99" s="1"/>
  <c r="H99"/>
  <c r="L100" s="1"/>
  <c r="H100"/>
  <c r="L101" s="1"/>
  <c r="H101"/>
  <c r="L102" s="1"/>
  <c r="H102"/>
  <c r="L103" s="1"/>
  <c r="H103"/>
  <c r="L104" s="1"/>
  <c r="H104"/>
  <c r="L105" s="1"/>
  <c r="H105"/>
  <c r="L106" s="1"/>
  <c r="H107"/>
  <c r="L108" s="1"/>
  <c r="H108"/>
  <c r="L109" s="1"/>
  <c r="H109"/>
  <c r="L110" s="1"/>
  <c r="H110"/>
  <c r="L111" s="1"/>
  <c r="H111"/>
  <c r="L112" s="1"/>
  <c r="H112"/>
  <c r="L113" s="1"/>
  <c r="H113"/>
  <c r="L114" s="1"/>
  <c r="H114"/>
  <c r="L115" s="1"/>
  <c r="H115"/>
  <c r="L116" s="1"/>
  <c r="H116"/>
  <c r="L117" s="1"/>
  <c r="H117"/>
  <c r="L118" s="1"/>
  <c r="H118"/>
  <c r="L119" s="1"/>
  <c r="H119"/>
  <c r="L120" s="1"/>
  <c r="H120"/>
  <c r="L121" s="1"/>
  <c r="H121"/>
  <c r="L122" s="1"/>
  <c r="H122"/>
  <c r="L123" s="1"/>
  <c r="H123"/>
  <c r="L124" s="1"/>
  <c r="H124"/>
  <c r="L125" s="1"/>
  <c r="H125"/>
  <c r="L126" s="1"/>
  <c r="H126"/>
  <c r="L127" s="1"/>
  <c r="H127"/>
  <c r="L128" s="1"/>
  <c r="H128"/>
  <c r="L129" s="1"/>
  <c r="H129"/>
  <c r="L130" s="1"/>
  <c r="H130"/>
  <c r="L131" s="1"/>
  <c r="H131"/>
  <c r="L132" s="1"/>
  <c r="H132"/>
  <c r="L133" s="1"/>
  <c r="H133"/>
  <c r="L134" s="1"/>
  <c r="H134"/>
  <c r="L135" s="1"/>
  <c r="H135"/>
  <c r="L136" s="1"/>
  <c r="H136"/>
  <c r="L137" s="1"/>
  <c r="H137"/>
  <c r="L138" s="1"/>
  <c r="H138"/>
  <c r="L139" s="1"/>
  <c r="H139"/>
  <c r="L140" s="1"/>
  <c r="H140"/>
  <c r="L141" s="1"/>
  <c r="H141"/>
  <c r="L142" s="1"/>
  <c r="H142"/>
  <c r="L143" s="1"/>
  <c r="H143"/>
  <c r="L144" s="1"/>
  <c r="H144"/>
  <c r="L145" s="1"/>
  <c r="H145"/>
  <c r="L146" s="1"/>
  <c r="H146"/>
  <c r="L147" s="1"/>
  <c r="H147"/>
  <c r="L148" s="1"/>
  <c r="H148"/>
  <c r="L149" s="1"/>
  <c r="L150"/>
  <c r="H150"/>
  <c r="L151" s="1"/>
  <c r="H151"/>
  <c r="L152" s="1"/>
  <c r="H152"/>
  <c r="L153" s="1"/>
  <c r="H153"/>
  <c r="L154" s="1"/>
  <c r="H154"/>
  <c r="L155" s="1"/>
  <c r="H155"/>
  <c r="L156" s="1"/>
  <c r="H156"/>
  <c r="L157" s="1"/>
  <c r="H157"/>
  <c r="L158" s="1"/>
  <c r="L159"/>
  <c r="H159"/>
  <c r="L160" s="1"/>
  <c r="H160"/>
  <c r="L161" s="1"/>
  <c r="H162"/>
  <c r="L163" s="1"/>
  <c r="H163"/>
  <c r="L164" s="1"/>
  <c r="H164"/>
  <c r="H165"/>
  <c r="L166" s="1"/>
  <c r="H166"/>
  <c r="L167" s="1"/>
  <c r="L168"/>
  <c r="H168"/>
  <c r="L169" s="1"/>
  <c r="H169"/>
  <c r="L170" s="1"/>
  <c r="H170"/>
  <c r="L171" s="1"/>
  <c r="H171"/>
  <c r="L172" s="1"/>
  <c r="H172"/>
  <c r="L173" s="1"/>
  <c r="H173"/>
  <c r="L174" s="1"/>
  <c r="H174"/>
  <c r="L175" s="1"/>
  <c r="H175"/>
  <c r="L176" s="1"/>
  <c r="L177"/>
  <c r="H177"/>
  <c r="L178" s="1"/>
  <c r="H178"/>
  <c r="L179" s="1"/>
  <c r="H179"/>
  <c r="L180" s="1"/>
  <c r="H180"/>
  <c r="L181" s="1"/>
  <c r="H181"/>
  <c r="L182" s="1"/>
  <c r="H182"/>
  <c r="L183" s="1"/>
  <c r="H183"/>
  <c r="L184" s="1"/>
  <c r="H184"/>
  <c r="L185" s="1"/>
  <c r="H186"/>
  <c r="L187" s="1"/>
  <c r="H187"/>
  <c r="L188" s="1"/>
  <c r="H188"/>
  <c r="L189" s="1"/>
  <c r="H189"/>
  <c r="L190" s="1"/>
  <c r="L200"/>
  <c r="H200"/>
  <c r="L201" s="1"/>
  <c r="H201"/>
  <c r="L202" s="1"/>
  <c r="H202"/>
  <c r="L203" s="1"/>
  <c r="H203"/>
  <c r="L204" s="1"/>
  <c r="H204"/>
  <c r="L205" s="1"/>
  <c r="H205"/>
  <c r="L206" s="1"/>
  <c r="H206"/>
  <c r="L207" s="1"/>
  <c r="H207"/>
  <c r="L208" s="1"/>
  <c r="H208"/>
  <c r="L209" s="1"/>
  <c r="H209"/>
  <c r="L210" s="1"/>
  <c r="H210"/>
  <c r="L211" s="1"/>
  <c r="H211"/>
  <c r="L212" s="1"/>
  <c r="H212"/>
  <c r="L213" s="1"/>
  <c r="H213"/>
  <c r="L214" s="1"/>
  <c r="H214"/>
  <c r="L215" s="1"/>
  <c r="H215"/>
  <c r="L216" s="1"/>
  <c r="H216"/>
  <c r="L217" s="1"/>
  <c r="H217"/>
  <c r="L218" s="1"/>
  <c r="L219"/>
  <c r="H219"/>
  <c r="L220" s="1"/>
  <c r="H220"/>
  <c r="L221" s="1"/>
  <c r="H221"/>
  <c r="L222" s="1"/>
  <c r="H222"/>
  <c r="L223" s="1"/>
  <c r="H223"/>
  <c r="L224" s="1"/>
  <c r="L225"/>
  <c r="H225"/>
  <c r="L226" s="1"/>
  <c r="H226"/>
  <c r="L227" s="1"/>
  <c r="H227"/>
  <c r="L228" s="1"/>
  <c r="H228"/>
  <c r="L229" s="1"/>
  <c r="H7"/>
  <c r="L7" s="1"/>
  <c r="H6"/>
  <c r="L6" s="1"/>
  <c r="L236"/>
  <c r="L235"/>
  <c r="L231"/>
  <c r="L230"/>
  <c r="L186"/>
  <c r="L165"/>
  <c r="L162"/>
  <c r="L107"/>
  <c r="L85"/>
  <c r="L29"/>
  <c r="L23"/>
  <c r="L21"/>
  <c r="L14"/>
  <c r="L64" l="1"/>
  <c r="N2" s="1"/>
</calcChain>
</file>

<file path=xl/sharedStrings.xml><?xml version="1.0" encoding="utf-8"?>
<sst xmlns="http://schemas.openxmlformats.org/spreadsheetml/2006/main" count="624" uniqueCount="265">
  <si>
    <t xml:space="preserve">Dokładną jakość zdjęć znajdą Państwo na naszej stronie internetowej: www.szymsiak.pl w zakładce KATALOG                  </t>
  </si>
  <si>
    <t>SZYBKIE ZAMÓWIENIE</t>
  </si>
  <si>
    <t>SUMA/BRUTTO / ZAMÓWIENIA</t>
  </si>
  <si>
    <t>WYPEŁNIA KLIENT</t>
  </si>
  <si>
    <t>ILOŚĆ - podaj WARTOŚĆ ( SZT. ,OPAK, KARTON, PACZKA )</t>
  </si>
  <si>
    <t>NAZWA TOWARU</t>
  </si>
  <si>
    <t>KOD TOWARU</t>
  </si>
  <si>
    <t>PAKOWANIE</t>
  </si>
  <si>
    <t>ROZMIAR/WAGA</t>
  </si>
  <si>
    <t>CENA BRUTTO</t>
  </si>
  <si>
    <t>CENA NETTO</t>
  </si>
  <si>
    <t xml:space="preserve">ILOŚĆ </t>
  </si>
  <si>
    <t>WARTOŚĆ BRUTTO</t>
  </si>
  <si>
    <t xml:space="preserve">Worek jutowy/
k.natura
</t>
  </si>
  <si>
    <t>50 szt.</t>
  </si>
  <si>
    <t>22cm x 17cm</t>
  </si>
  <si>
    <t>30cm x 26cm</t>
  </si>
  <si>
    <t>40cm x 60cm</t>
  </si>
  <si>
    <t>60cm x 80cm</t>
  </si>
  <si>
    <t>75cm x 70cm</t>
  </si>
  <si>
    <t>28 cm x 17 cm</t>
  </si>
  <si>
    <t xml:space="preserve">Worek jutowy/
k.seledynowy
</t>
  </si>
  <si>
    <t xml:space="preserve">Pióra gęsie </t>
  </si>
  <si>
    <t>20 paczek</t>
  </si>
  <si>
    <t>około 15 g</t>
  </si>
  <si>
    <t xml:space="preserve">Pióra perlicze krótkie </t>
  </si>
  <si>
    <t>10 g</t>
  </si>
  <si>
    <t xml:space="preserve">Pióra perlicze długie </t>
  </si>
  <si>
    <t xml:space="preserve">Rafia naturalna </t>
  </si>
  <si>
    <t>10 paczek</t>
  </si>
  <si>
    <t>60 g</t>
  </si>
  <si>
    <t xml:space="preserve">Sizal </t>
  </si>
  <si>
    <t>35 - 40 g</t>
  </si>
  <si>
    <t>Rattan krążek</t>
  </si>
  <si>
    <t>1 szt.</t>
  </si>
  <si>
    <t>śr. 1,75 / 100 g</t>
  </si>
  <si>
    <t xml:space="preserve">Rattan płaski </t>
  </si>
  <si>
    <t>10 szt.</t>
  </si>
  <si>
    <t>dł. 1m /50 g</t>
  </si>
  <si>
    <t xml:space="preserve">Wełna drzewna </t>
  </si>
  <si>
    <t>60 paczek</t>
  </si>
  <si>
    <t>100 g</t>
  </si>
  <si>
    <t>7 paczek</t>
  </si>
  <si>
    <t>500 g</t>
  </si>
  <si>
    <t>Owies natura</t>
  </si>
  <si>
    <t>10 pęczków</t>
  </si>
  <si>
    <t>-</t>
  </si>
  <si>
    <t>Seteria włochata</t>
  </si>
  <si>
    <t>Mech chrobotek   lime-green</t>
  </si>
  <si>
    <t xml:space="preserve">50 woreczków </t>
  </si>
  <si>
    <t xml:space="preserve">100 g </t>
  </si>
  <si>
    <t>Mech chrobotek   light-green</t>
  </si>
  <si>
    <t>Mech chrobotek nature-green</t>
  </si>
  <si>
    <t>Mech chrobotek medium-green</t>
  </si>
  <si>
    <t>Mech chrobotek forest-green</t>
  </si>
  <si>
    <t>Mech chrobotek  white</t>
  </si>
  <si>
    <t>Mech chrobotek yellow</t>
  </si>
  <si>
    <t>Mech chrobotek orange</t>
  </si>
  <si>
    <t>Mech chrobotek red</t>
  </si>
  <si>
    <t>Mech chrobotek    pink</t>
  </si>
  <si>
    <t>Mech chrobotek purple</t>
  </si>
  <si>
    <t>Mech chrobotek    blue</t>
  </si>
  <si>
    <t>Mech chrobotek   brown</t>
  </si>
  <si>
    <t>Mech chrobotek   black</t>
  </si>
  <si>
    <t xml:space="preserve">Tkanina jutowa </t>
  </si>
  <si>
    <t>16 szt. / karton</t>
  </si>
  <si>
    <t>120 cm x 5 mb</t>
  </si>
  <si>
    <t>20 szt. / karton</t>
  </si>
  <si>
    <t>100 cm x 5mb</t>
  </si>
  <si>
    <t>40 szt. / karton</t>
  </si>
  <si>
    <t>50 cm x 5mb</t>
  </si>
  <si>
    <t xml:space="preserve">Tkanina jutowa rzadka </t>
  </si>
  <si>
    <t xml:space="preserve">50 cm x 5 mb </t>
  </si>
  <si>
    <t>30 cm x 5mb</t>
  </si>
  <si>
    <t>20 cm x 5mb</t>
  </si>
  <si>
    <t>110  szt. / karton</t>
  </si>
  <si>
    <t>10 cm x 5mb</t>
  </si>
  <si>
    <t xml:space="preserve">Tkanina jutowa overlock </t>
  </si>
  <si>
    <t xml:space="preserve">10cm x 5mb </t>
  </si>
  <si>
    <t>180  szt. / karton</t>
  </si>
  <si>
    <t>5 cm x 5mb</t>
  </si>
  <si>
    <t>240 szt. / karton</t>
  </si>
  <si>
    <t>3 cm x 5 mb</t>
  </si>
  <si>
    <t xml:space="preserve">Tkanina jutowa wybielona </t>
  </si>
  <si>
    <t xml:space="preserve">Tkanina jutowa wybielona overlock </t>
  </si>
  <si>
    <t>110 szt. / karton</t>
  </si>
  <si>
    <t xml:space="preserve">5cm x 5mb </t>
  </si>
  <si>
    <t xml:space="preserve">Tkanina jutowa k.szary </t>
  </si>
  <si>
    <t>40  szt. / karton</t>
  </si>
  <si>
    <t xml:space="preserve">Tkanina jutowa k.czerwony </t>
  </si>
  <si>
    <t xml:space="preserve">Tkanina jutowa k.różowy </t>
  </si>
  <si>
    <t>400/2/        k.natura</t>
  </si>
  <si>
    <t>50 szt. / karton</t>
  </si>
  <si>
    <t xml:space="preserve">
200 g / 6,5mb
</t>
  </si>
  <si>
    <t xml:space="preserve">13/6/3/
k.natura
</t>
  </si>
  <si>
    <t xml:space="preserve">200 g /
23 mb
</t>
  </si>
  <si>
    <t xml:space="preserve">74/4/
k.natura
</t>
  </si>
  <si>
    <t>200 g /
19 mb</t>
  </si>
  <si>
    <t xml:space="preserve">26/6/3/
k.natura
</t>
  </si>
  <si>
    <t>200 g / 12mb</t>
  </si>
  <si>
    <t xml:space="preserve">13/6/11/     k.natura
</t>
  </si>
  <si>
    <t>200 g/ 6,5mb</t>
  </si>
  <si>
    <t xml:space="preserve">70/2/
k. natura 
</t>
  </si>
  <si>
    <t>200 g/ 41mb</t>
  </si>
  <si>
    <t xml:space="preserve">115/3/
k.natura
</t>
  </si>
  <si>
    <t>200g / 16,5mb</t>
  </si>
  <si>
    <t xml:space="preserve">16/6/3/
k.natura
</t>
  </si>
  <si>
    <t>200 g / 20mb</t>
  </si>
  <si>
    <t xml:space="preserve">26/10/3/      k.natura
</t>
  </si>
  <si>
    <t>200 g / 6mb</t>
  </si>
  <si>
    <t xml:space="preserve">4,8/3/
k.natura
</t>
  </si>
  <si>
    <t>200 g / 400 mb</t>
  </si>
  <si>
    <t xml:space="preserve">6,45/3/
k.natura
</t>
  </si>
  <si>
    <t>100 szt. / karton</t>
  </si>
  <si>
    <t>50 g/
72mb</t>
  </si>
  <si>
    <t>100 g
/144mb</t>
  </si>
  <si>
    <t>200 g/
288mb</t>
  </si>
  <si>
    <t xml:space="preserve">22/3/
k.natura
</t>
  </si>
  <si>
    <t xml:space="preserve">50 g/
21m
</t>
  </si>
  <si>
    <t xml:space="preserve">22/3/
k.natura
</t>
  </si>
  <si>
    <t>100 g/
42m</t>
  </si>
  <si>
    <t xml:space="preserve">200 g/
84m
</t>
  </si>
  <si>
    <t xml:space="preserve">74/4/
k. biały 
</t>
  </si>
  <si>
    <t>200 g/
19 mb</t>
  </si>
  <si>
    <t xml:space="preserve">Sznurek bawełniany/
k. biały 
</t>
  </si>
  <si>
    <t>60 szt. / karton</t>
  </si>
  <si>
    <t>grubość 2,3 mm /
200 g/
45mb</t>
  </si>
  <si>
    <t xml:space="preserve">Sznurek bawełniany/
k.czerwony 
</t>
  </si>
  <si>
    <t>grubość 2,3 mm
/200 g/
45 mb</t>
  </si>
  <si>
    <t>26/6/3 /      k.biały</t>
  </si>
  <si>
    <t>200 g/
12mb</t>
  </si>
  <si>
    <t xml:space="preserve">26/6/3 /
k. czarny 
</t>
  </si>
  <si>
    <t>26/6/3 /     k.różowy</t>
  </si>
  <si>
    <t xml:space="preserve">26/6/3 /      k.szary
</t>
  </si>
  <si>
    <t xml:space="preserve">13/6/3 ply / k.czerwony
</t>
  </si>
  <si>
    <t>200 g/
23 mb</t>
  </si>
  <si>
    <t>13/6/3 ply /   k.szary</t>
  </si>
  <si>
    <t>13/6/3 ply /   k.biały</t>
  </si>
  <si>
    <t xml:space="preserve">260/3/
k.żółty
</t>
  </si>
  <si>
    <t>200 g/
6,5mb</t>
  </si>
  <si>
    <t xml:space="preserve">16/6/3/
k.różowy
</t>
  </si>
  <si>
    <t>16/6/3/      k.zielony</t>
  </si>
  <si>
    <t>16/6/3/  k.seledynowy</t>
  </si>
  <si>
    <t xml:space="preserve">13/6/11/
k.biały
</t>
  </si>
  <si>
    <t>13/6/11/     k.czarny</t>
  </si>
  <si>
    <t>13/6/11/      k.szary</t>
  </si>
  <si>
    <t>13/6/11/    k.zielony</t>
  </si>
  <si>
    <t>70/2/      k.czerwony</t>
  </si>
  <si>
    <t>200 g/
41mb</t>
  </si>
  <si>
    <t xml:space="preserve">70/2/
k.szary
</t>
  </si>
  <si>
    <t xml:space="preserve">115/3/
k. biały
</t>
  </si>
  <si>
    <t>200 g/
16,5mb</t>
  </si>
  <si>
    <t xml:space="preserve">22/3/
k.pomarańczowy
</t>
  </si>
  <si>
    <t>50 g/
21m</t>
  </si>
  <si>
    <t xml:space="preserve">22/3/
k.niebieski
</t>
  </si>
  <si>
    <t xml:space="preserve">22/3/
k. biały
</t>
  </si>
  <si>
    <t xml:space="preserve">22/3/
k. seledyn
</t>
  </si>
  <si>
    <t xml:space="preserve">22/3/
k. szary
</t>
  </si>
  <si>
    <t>Jutowa osłonka na doniczkę k.natura</t>
  </si>
  <si>
    <t>40cm</t>
  </si>
  <si>
    <t>Jutowa osłonka na doniczkę k.wybielony</t>
  </si>
  <si>
    <t xml:space="preserve">40 cm </t>
  </si>
  <si>
    <t>50cm</t>
  </si>
  <si>
    <t>60cm</t>
  </si>
  <si>
    <t>70cm</t>
  </si>
  <si>
    <t>90cm</t>
  </si>
  <si>
    <t>Jutowa osłonka na doniczkę k.natura z gumką</t>
  </si>
  <si>
    <t xml:space="preserve">17 cm x 22 cm </t>
  </si>
  <si>
    <t>Juta lina</t>
  </si>
  <si>
    <t>2-2,5cm / 1,5m</t>
  </si>
  <si>
    <t>2-2,5cm / 5m</t>
  </si>
  <si>
    <t xml:space="preserve">Modrzew szlachetny </t>
  </si>
  <si>
    <t>20 opakowań</t>
  </si>
  <si>
    <t>250 g/ około 60 szt.</t>
  </si>
  <si>
    <t xml:space="preserve">Sosna bambo </t>
  </si>
  <si>
    <t>250 g/ około 40 szt.</t>
  </si>
  <si>
    <t>Świerk</t>
  </si>
  <si>
    <t>250 g/ około  9 - 10 szt.</t>
  </si>
  <si>
    <t>Świerk olbrzymi</t>
  </si>
  <si>
    <t>250 g/6 – 7 szt.</t>
  </si>
  <si>
    <t xml:space="preserve">Daglezja królewska </t>
  </si>
  <si>
    <t xml:space="preserve">Wianek słomiany </t>
  </si>
  <si>
    <t>40 cm</t>
  </si>
  <si>
    <t>25 cm</t>
  </si>
  <si>
    <t>22 cm</t>
  </si>
  <si>
    <t xml:space="preserve">Wianek  z mchu </t>
  </si>
  <si>
    <t>45 cm</t>
  </si>
  <si>
    <t xml:space="preserve">Wianek z mchu </t>
  </si>
  <si>
    <t>30 cm</t>
  </si>
  <si>
    <t xml:space="preserve">Wianek z wiórek drewnianych </t>
  </si>
  <si>
    <t>25cm</t>
  </si>
  <si>
    <t xml:space="preserve">Kula z mchu </t>
  </si>
  <si>
    <t>20 cm</t>
  </si>
  <si>
    <t>15 cm</t>
  </si>
  <si>
    <t>10 cm</t>
  </si>
  <si>
    <t xml:space="preserve">Kula z wiórek drewnianych </t>
  </si>
  <si>
    <t xml:space="preserve">Girlanda z warkoczem z mchu </t>
  </si>
  <si>
    <t>45x22 cm</t>
  </si>
  <si>
    <t>30x14 cm</t>
  </si>
  <si>
    <t xml:space="preserve">Girlanda z warkoczem z wiórek drewnianych </t>
  </si>
  <si>
    <t>Woreczki bożonarodzeniowe dekoracyjne</t>
  </si>
  <si>
    <t>20x50 szt.</t>
  </si>
  <si>
    <t>20 cm/35 cm</t>
  </si>
  <si>
    <t>25 cm/40 cm</t>
  </si>
  <si>
    <t>30 cm/50 cm</t>
  </si>
  <si>
    <t>40 cm/60 cm</t>
  </si>
  <si>
    <t>Woreczki wielkanocne dekoracyjne</t>
  </si>
  <si>
    <t>35 cm/50 cm</t>
  </si>
  <si>
    <t>Woreczki komunijne dekoracyjne kielich</t>
  </si>
  <si>
    <t xml:space="preserve">23 cm/32,5 cm </t>
  </si>
  <si>
    <t>23 cm/40 cm</t>
  </si>
  <si>
    <t>Woreczki komunijne dekoracyjne z chlebkiem</t>
  </si>
  <si>
    <t>23 cm/32,5 cm</t>
  </si>
  <si>
    <t>64 szt. / karton</t>
  </si>
  <si>
    <t>Worek jutowy/
k.natura z folią</t>
  </si>
  <si>
    <t>12-14 g</t>
  </si>
  <si>
    <t xml:space="preserve">Pióra w kartoniku </t>
  </si>
  <si>
    <t>15 kartoników</t>
  </si>
  <si>
    <t xml:space="preserve">Owies kolor </t>
  </si>
  <si>
    <t xml:space="preserve">Pszenica  bez włosia 
natura </t>
  </si>
  <si>
    <t xml:space="preserve">Pszenica  bez włosia 
kolor </t>
  </si>
  <si>
    <t xml:space="preserve">Pszenica  z włosiem 
natura </t>
  </si>
  <si>
    <t xml:space="preserve">Pszenica  z włosiem 
kolor </t>
  </si>
  <si>
    <t xml:space="preserve"> Pszenżyto natura </t>
  </si>
  <si>
    <t xml:space="preserve">Pszenżyto kolor </t>
  </si>
  <si>
    <t>Kanar natura</t>
  </si>
  <si>
    <t xml:space="preserve">Kanar kolor </t>
  </si>
  <si>
    <t>Len natura</t>
  </si>
  <si>
    <t xml:space="preserve">Len złoty </t>
  </si>
  <si>
    <t xml:space="preserve">Len kolor </t>
  </si>
  <si>
    <t xml:space="preserve">Oset  </t>
  </si>
  <si>
    <t xml:space="preserve">Zatrwian </t>
  </si>
  <si>
    <t>Złociszek</t>
  </si>
  <si>
    <t>Czarnuszka</t>
  </si>
  <si>
    <t xml:space="preserve">Tymotka </t>
  </si>
  <si>
    <t xml:space="preserve">Lnianka natura </t>
  </si>
  <si>
    <t xml:space="preserve">Lnianka kolor </t>
  </si>
  <si>
    <t xml:space="preserve">Trawa leśna natura </t>
  </si>
  <si>
    <t xml:space="preserve">Trawa leśna wybielany </t>
  </si>
  <si>
    <t xml:space="preserve">Trawa leśna kolor </t>
  </si>
  <si>
    <t xml:space="preserve">Dmuszek natura </t>
  </si>
  <si>
    <t xml:space="preserve">Dmuszek wybielony </t>
  </si>
  <si>
    <t xml:space="preserve">Dmuszek kolor </t>
  </si>
  <si>
    <t xml:space="preserve">Proso  </t>
  </si>
  <si>
    <t xml:space="preserve">Krwawnik natura- żółty </t>
  </si>
  <si>
    <t>Krwawnik kolor</t>
  </si>
  <si>
    <t xml:space="preserve">Mak krótki </t>
  </si>
  <si>
    <t xml:space="preserve">Mak długi </t>
  </si>
  <si>
    <t xml:space="preserve">Trawa pampasowa 
natura </t>
  </si>
  <si>
    <t xml:space="preserve">Trawa pampasowa 
wybielana </t>
  </si>
  <si>
    <t>Trawka 50 gr wybielana</t>
  </si>
  <si>
    <t>5 pęczków</t>
  </si>
  <si>
    <t>Lunaria - pieniążek</t>
  </si>
  <si>
    <t>Mikołajek z natury fioletowy (2 odcienie) , szary, blady zielony</t>
  </si>
  <si>
    <t>Mikołajek wybielany</t>
  </si>
  <si>
    <t>Mikołajek pozostałe kolory</t>
  </si>
  <si>
    <t>Karmnik</t>
  </si>
  <si>
    <t>Królik szary mały</t>
  </si>
  <si>
    <t>Królik szary duży</t>
  </si>
  <si>
    <t>Królik pomarańczowy mały</t>
  </si>
  <si>
    <t>Królik pomarańczowy duży</t>
  </si>
  <si>
    <t>Królik zielony mały</t>
  </si>
  <si>
    <t>Królik zielony duży</t>
  </si>
  <si>
    <t xml:space="preserve">PHU SZYMSIAK                                           PIOTR SZYMSIAK
ul. Sarmacka 7
61-616 Poznań, Poland
NIP 668-103-59-58
</t>
  </si>
  <si>
    <t>ZAMÓWIENIA PROSZĘ SKŁADAĆ TELEFONICZNIE/WHATSAPP/EMAIL: 519404141 ; email: pszymsiak@poczta.onet.pl</t>
  </si>
</sst>
</file>

<file path=xl/styles.xml><?xml version="1.0" encoding="utf-8"?>
<styleSheet xmlns="http://schemas.openxmlformats.org/spreadsheetml/2006/main">
  <numFmts count="2">
    <numFmt numFmtId="164" formatCode="#,##0.00\ [$zł-415];[Red]\-#,##0.00\ [$zł-415]"/>
    <numFmt numFmtId="165" formatCode="yy/mm/dd\ hh:mm"/>
  </numFmts>
  <fonts count="31">
    <font>
      <sz val="10"/>
      <name val="Arial"/>
      <family val="2"/>
      <charset val="238"/>
    </font>
    <font>
      <sz val="11"/>
      <color rgb="FFFFFFFF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2"/>
      <name val="宋体"/>
      <charset val="134"/>
    </font>
    <font>
      <sz val="22"/>
      <name val="Arial"/>
      <family val="2"/>
      <charset val="238"/>
    </font>
    <font>
      <b/>
      <sz val="14"/>
      <name val="Courier New"/>
      <family val="3"/>
      <charset val="1"/>
    </font>
    <font>
      <sz val="28"/>
      <name val="Arial"/>
      <family val="2"/>
      <charset val="238"/>
    </font>
    <font>
      <b/>
      <u/>
      <sz val="22"/>
      <color rgb="FFFFFF00"/>
      <name val="Comic Sans MS"/>
      <family val="4"/>
      <charset val="1"/>
    </font>
    <font>
      <b/>
      <u/>
      <sz val="36"/>
      <color rgb="FFFFFF00"/>
      <name val="Comic Sans MS"/>
      <family val="4"/>
      <charset val="238"/>
    </font>
    <font>
      <b/>
      <sz val="24"/>
      <color rgb="FFFFFFFF"/>
      <name val="Comic Sans MS"/>
      <family val="4"/>
      <charset val="1"/>
    </font>
    <font>
      <b/>
      <u/>
      <sz val="26"/>
      <color rgb="FFFFFFFF"/>
      <name val="Comic Sans MS"/>
      <family val="4"/>
      <charset val="1"/>
    </font>
    <font>
      <b/>
      <sz val="24"/>
      <name val="Arial"/>
      <family val="2"/>
      <charset val="238"/>
    </font>
    <font>
      <b/>
      <sz val="26"/>
      <name val="Comic Sans MS"/>
      <family val="4"/>
      <charset val="1"/>
    </font>
    <font>
      <sz val="36"/>
      <name val="Arial"/>
      <family val="2"/>
      <charset val="238"/>
    </font>
    <font>
      <b/>
      <u/>
      <sz val="40"/>
      <color rgb="FFFFFF00"/>
      <name val="Comic Sans MS"/>
      <family val="4"/>
      <charset val="238"/>
    </font>
    <font>
      <b/>
      <sz val="14"/>
      <name val="Comic Sans MS"/>
      <family val="4"/>
      <charset val="1"/>
    </font>
    <font>
      <b/>
      <u/>
      <sz val="28"/>
      <color rgb="FFFFFF00"/>
      <name val="Comic Sans MS"/>
      <family val="4"/>
      <charset val="1"/>
    </font>
    <font>
      <b/>
      <sz val="22"/>
      <name val="Courier New"/>
      <family val="3"/>
      <charset val="238"/>
    </font>
    <font>
      <b/>
      <sz val="22"/>
      <name val="Courier New"/>
      <family val="3"/>
      <charset val="1"/>
    </font>
    <font>
      <b/>
      <u/>
      <sz val="24"/>
      <name val="Courier New"/>
      <family val="3"/>
      <charset val="238"/>
    </font>
    <font>
      <b/>
      <sz val="24"/>
      <name val="Courier New"/>
      <family val="3"/>
      <charset val="238"/>
    </font>
    <font>
      <b/>
      <u/>
      <sz val="24"/>
      <color rgb="FFFF0000"/>
      <name val="Courier New"/>
      <family val="3"/>
      <charset val="1"/>
    </font>
    <font>
      <b/>
      <sz val="22"/>
      <color rgb="FF000000"/>
      <name val="Courier New"/>
      <family val="3"/>
      <charset val="238"/>
    </font>
    <font>
      <sz val="11"/>
      <color rgb="FF000000"/>
      <name val="Calibri"/>
      <family val="2"/>
      <charset val="238"/>
    </font>
    <font>
      <sz val="10"/>
      <color rgb="FFFF0000"/>
      <name val="Arial"/>
      <family val="2"/>
      <charset val="238"/>
    </font>
    <font>
      <b/>
      <sz val="14"/>
      <name val="Courier New"/>
      <family val="3"/>
      <charset val="238"/>
    </font>
    <font>
      <b/>
      <u/>
      <sz val="40"/>
      <color rgb="FFFFFFFF"/>
      <name val="Comic Sans MS"/>
      <family val="4"/>
      <charset val="1"/>
    </font>
    <font>
      <b/>
      <u/>
      <sz val="22"/>
      <color rgb="FFFFFFFF"/>
      <name val="Courier New"/>
      <family val="3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00B05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 style="thin">
        <color auto="1"/>
      </left>
      <right style="medium">
        <color rgb="FF800000"/>
      </right>
      <top style="medium">
        <color rgb="FF800000"/>
      </top>
      <bottom style="medium">
        <color rgb="FF800000"/>
      </bottom>
      <diagonal/>
    </border>
    <border>
      <left style="medium">
        <color rgb="FF800000"/>
      </left>
      <right/>
      <top style="medium">
        <color rgb="FF800000"/>
      </top>
      <bottom style="medium">
        <color rgb="FF8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800000"/>
      </right>
      <top/>
      <bottom/>
      <diagonal/>
    </border>
    <border>
      <left style="thin">
        <color rgb="FF800000"/>
      </left>
      <right style="thin">
        <color rgb="FF800000"/>
      </right>
      <top style="thin">
        <color rgb="FF800000"/>
      </top>
      <bottom style="thin">
        <color rgb="FF800000"/>
      </bottom>
      <diagonal/>
    </border>
    <border>
      <left style="medium">
        <color rgb="FF800000"/>
      </left>
      <right style="medium">
        <color rgb="FF800000"/>
      </right>
      <top style="medium">
        <color rgb="FF800000"/>
      </top>
      <bottom/>
      <diagonal/>
    </border>
    <border>
      <left style="thin">
        <color auto="1"/>
      </left>
      <right style="medium">
        <color rgb="FF800000"/>
      </right>
      <top style="medium">
        <color rgb="FF8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800000"/>
      </right>
      <top style="medium">
        <color rgb="FF800000"/>
      </top>
      <bottom style="medium">
        <color rgb="FF800000"/>
      </bottom>
      <diagonal/>
    </border>
    <border>
      <left/>
      <right/>
      <top style="medium">
        <color rgb="FF800000"/>
      </top>
      <bottom style="medium">
        <color rgb="FF8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0000"/>
      </left>
      <right/>
      <top/>
      <bottom style="medium">
        <color rgb="FF800000"/>
      </bottom>
      <diagonal/>
    </border>
    <border>
      <left/>
      <right style="medium">
        <color rgb="FF800000"/>
      </right>
      <top/>
      <bottom style="medium">
        <color rgb="FF8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8">
    <xf numFmtId="0" fontId="0" fillId="0" borderId="0"/>
    <xf numFmtId="0" fontId="1" fillId="2" borderId="0" applyBorder="0" applyProtection="0"/>
    <xf numFmtId="0" fontId="2" fillId="0" borderId="1" applyProtection="0"/>
    <xf numFmtId="0" fontId="3" fillId="0" borderId="2" applyProtection="0"/>
    <xf numFmtId="0" fontId="4" fillId="0" borderId="3" applyProtection="0"/>
    <xf numFmtId="0" fontId="30" fillId="0" borderId="0"/>
    <xf numFmtId="0" fontId="5" fillId="0" borderId="0"/>
    <xf numFmtId="0" fontId="25" fillId="0" borderId="0"/>
  </cellStyleXfs>
  <cellXfs count="127">
    <xf numFmtId="0" fontId="0" fillId="0" borderId="0" xfId="0"/>
    <xf numFmtId="0" fontId="6" fillId="0" borderId="0" xfId="0" applyFont="1"/>
    <xf numFmtId="0" fontId="0" fillId="0" borderId="0" xfId="0" applyAlignment="1">
      <alignment horizont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0" borderId="0" xfId="0" applyFont="1"/>
    <xf numFmtId="0" fontId="0" fillId="3" borderId="0" xfId="0" applyFill="1" applyBorder="1"/>
    <xf numFmtId="0" fontId="0" fillId="2" borderId="0" xfId="0" applyFill="1" applyBorder="1"/>
    <xf numFmtId="0" fontId="0" fillId="2" borderId="5" xfId="0" applyFill="1" applyBorder="1"/>
    <xf numFmtId="0" fontId="12" fillId="2" borderId="0" xfId="0" applyFont="1" applyFill="1" applyBorder="1" applyAlignment="1">
      <alignment vertical="center" wrapText="1"/>
    </xf>
    <xf numFmtId="0" fontId="16" fillId="3" borderId="0" xfId="0" applyFont="1" applyFill="1" applyAlignment="1">
      <alignment vertical="center" wrapText="1"/>
    </xf>
    <xf numFmtId="0" fontId="14" fillId="2" borderId="0" xfId="0" applyFont="1" applyFill="1" applyBorder="1" applyAlignment="1">
      <alignment vertical="center"/>
    </xf>
    <xf numFmtId="0" fontId="14" fillId="2" borderId="7" xfId="0" applyFont="1" applyFill="1" applyBorder="1" applyAlignment="1">
      <alignment vertic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17" fillId="3" borderId="0" xfId="0" applyFont="1" applyFill="1" applyBorder="1" applyAlignment="1">
      <alignment horizontal="center" vertical="center" wrapText="1"/>
    </xf>
    <xf numFmtId="49" fontId="17" fillId="3" borderId="0" xfId="0" applyNumberFormat="1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/>
    </xf>
    <xf numFmtId="164" fontId="17" fillId="5" borderId="9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3" borderId="5" xfId="0" applyFill="1" applyBorder="1"/>
    <xf numFmtId="0" fontId="19" fillId="0" borderId="11" xfId="0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1" fontId="19" fillId="0" borderId="11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164" fontId="21" fillId="0" borderId="11" xfId="0" applyNumberFormat="1" applyFont="1" applyBorder="1" applyAlignment="1">
      <alignment horizontal="center" vertical="center" wrapText="1"/>
    </xf>
    <xf numFmtId="0" fontId="0" fillId="2" borderId="11" xfId="0" applyFill="1" applyBorder="1"/>
    <xf numFmtId="0" fontId="22" fillId="0" borderId="11" xfId="0" applyFont="1" applyBorder="1" applyAlignment="1">
      <alignment horizontal="center" vertical="center" wrapText="1"/>
    </xf>
    <xf numFmtId="164" fontId="23" fillId="0" borderId="11" xfId="0" applyNumberFormat="1" applyFont="1" applyBorder="1" applyAlignment="1">
      <alignment horizontal="center" vertical="center" wrapText="1"/>
    </xf>
    <xf numFmtId="0" fontId="0" fillId="2" borderId="12" xfId="0" applyFill="1" applyBorder="1"/>
    <xf numFmtId="0" fontId="20" fillId="6" borderId="11" xfId="0" applyFont="1" applyFill="1" applyBorder="1" applyAlignment="1">
      <alignment horizontal="center" vertical="center" wrapText="1"/>
    </xf>
    <xf numFmtId="1" fontId="20" fillId="6" borderId="11" xfId="0" applyNumberFormat="1" applyFont="1" applyFill="1" applyBorder="1" applyAlignment="1">
      <alignment horizontal="center" vertical="center" wrapText="1"/>
    </xf>
    <xf numFmtId="49" fontId="19" fillId="6" borderId="11" xfId="0" applyNumberFormat="1" applyFont="1" applyFill="1" applyBorder="1" applyAlignment="1">
      <alignment horizontal="center" vertical="center" wrapText="1"/>
    </xf>
    <xf numFmtId="164" fontId="21" fillId="6" borderId="11" xfId="0" applyNumberFormat="1" applyFont="1" applyFill="1" applyBorder="1" applyAlignment="1">
      <alignment horizontal="center" vertical="center" wrapText="1"/>
    </xf>
    <xf numFmtId="164" fontId="23" fillId="6" borderId="11" xfId="0" applyNumberFormat="1" applyFont="1" applyFill="1" applyBorder="1" applyAlignment="1">
      <alignment horizontal="center" vertical="center" wrapText="1"/>
    </xf>
    <xf numFmtId="0" fontId="0" fillId="2" borderId="13" xfId="0" applyFill="1" applyBorder="1"/>
    <xf numFmtId="0" fontId="0" fillId="6" borderId="0" xfId="0" applyFill="1" applyBorder="1"/>
    <xf numFmtId="0" fontId="8" fillId="6" borderId="0" xfId="0" applyFont="1" applyFill="1" applyBorder="1"/>
    <xf numFmtId="0" fontId="0" fillId="6" borderId="0" xfId="0" applyFill="1"/>
    <xf numFmtId="0" fontId="19" fillId="0" borderId="11" xfId="0" applyFont="1" applyBorder="1" applyAlignment="1">
      <alignment horizontal="center" vertical="center" wrapText="1"/>
    </xf>
    <xf numFmtId="164" fontId="23" fillId="0" borderId="11" xfId="0" applyNumberFormat="1" applyFont="1" applyBorder="1" applyAlignment="1">
      <alignment horizontal="center" vertical="center" wrapText="1"/>
    </xf>
    <xf numFmtId="0" fontId="0" fillId="0" borderId="0" xfId="0"/>
    <xf numFmtId="0" fontId="19" fillId="3" borderId="11" xfId="0" applyFont="1" applyFill="1" applyBorder="1" applyAlignment="1">
      <alignment horizontal="center" vertical="center" wrapText="1"/>
    </xf>
    <xf numFmtId="1" fontId="20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49" fontId="19" fillId="3" borderId="11" xfId="0" applyNumberFormat="1" applyFont="1" applyFill="1" applyBorder="1" applyAlignment="1">
      <alignment horizontal="center" vertical="center" wrapText="1"/>
    </xf>
    <xf numFmtId="0" fontId="0" fillId="3" borderId="11" xfId="0" applyFill="1" applyBorder="1"/>
    <xf numFmtId="0" fontId="24" fillId="6" borderId="11" xfId="7" applyFont="1" applyFill="1" applyBorder="1" applyAlignment="1">
      <alignment horizontal="center" vertical="center" wrapText="1"/>
    </xf>
    <xf numFmtId="0" fontId="24" fillId="3" borderId="11" xfId="7" applyFont="1" applyFill="1" applyBorder="1" applyAlignment="1">
      <alignment horizontal="center" vertical="center" wrapText="1"/>
    </xf>
    <xf numFmtId="0" fontId="19" fillId="0" borderId="11" xfId="6" applyFont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49" fontId="19" fillId="3" borderId="14" xfId="0" applyNumberFormat="1" applyFont="1" applyFill="1" applyBorder="1" applyAlignment="1">
      <alignment horizontal="center" vertical="center" wrapText="1"/>
    </xf>
    <xf numFmtId="0" fontId="0" fillId="3" borderId="14" xfId="0" applyFill="1" applyBorder="1"/>
    <xf numFmtId="10" fontId="19" fillId="0" borderId="11" xfId="0" applyNumberFormat="1" applyFont="1" applyBorder="1" applyAlignment="1">
      <alignment horizontal="center" vertical="center" wrapText="1"/>
    </xf>
    <xf numFmtId="1" fontId="20" fillId="0" borderId="11" xfId="0" applyNumberFormat="1" applyFont="1" applyBorder="1" applyAlignment="1">
      <alignment horizontal="center" vertical="center" wrapText="1"/>
    </xf>
    <xf numFmtId="10" fontId="19" fillId="0" borderId="15" xfId="0" applyNumberFormat="1" applyFont="1" applyBorder="1" applyAlignment="1">
      <alignment horizontal="center" vertical="center" wrapText="1"/>
    </xf>
    <xf numFmtId="10" fontId="19" fillId="2" borderId="11" xfId="0" applyNumberFormat="1" applyFont="1" applyFill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0" fillId="2" borderId="16" xfId="0" applyFill="1" applyBorder="1"/>
    <xf numFmtId="0" fontId="19" fillId="6" borderId="11" xfId="0" applyFont="1" applyFill="1" applyBorder="1" applyAlignment="1">
      <alignment horizontal="center" vertical="center" wrapText="1"/>
    </xf>
    <xf numFmtId="0" fontId="26" fillId="2" borderId="11" xfId="0" applyFont="1" applyFill="1" applyBorder="1"/>
    <xf numFmtId="0" fontId="8" fillId="6" borderId="0" xfId="0" applyFont="1" applyFill="1"/>
    <xf numFmtId="0" fontId="20" fillId="3" borderId="1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6" applyFont="1" applyBorder="1" applyAlignment="1">
      <alignment horizontal="center" vertical="center" wrapText="1"/>
    </xf>
    <xf numFmtId="0" fontId="0" fillId="3" borderId="17" xfId="0" applyFill="1" applyBorder="1"/>
    <xf numFmtId="0" fontId="28" fillId="3" borderId="11" xfId="0" applyFont="1" applyFill="1" applyBorder="1" applyAlignment="1">
      <alignment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/>
    </xf>
    <xf numFmtId="0" fontId="0" fillId="2" borderId="18" xfId="0" applyFill="1" applyBorder="1"/>
    <xf numFmtId="0" fontId="28" fillId="2" borderId="11" xfId="0" applyFont="1" applyFill="1" applyBorder="1" applyAlignment="1">
      <alignment horizontal="center" vertical="center"/>
    </xf>
    <xf numFmtId="1" fontId="19" fillId="3" borderId="1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2" borderId="0" xfId="0" applyFill="1"/>
    <xf numFmtId="0" fontId="22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0" fontId="19" fillId="0" borderId="11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10" fontId="19" fillId="0" borderId="11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49" fontId="19" fillId="3" borderId="11" xfId="0" applyNumberFormat="1" applyFont="1" applyFill="1" applyBorder="1" applyAlignment="1">
      <alignment horizontal="center" vertical="center" wrapText="1"/>
    </xf>
    <xf numFmtId="165" fontId="9" fillId="3" borderId="0" xfId="0" applyNumberFormat="1" applyFont="1" applyFill="1" applyBorder="1" applyAlignment="1">
      <alignment horizontal="left" vertical="center" wrapText="1"/>
    </xf>
    <xf numFmtId="165" fontId="10" fillId="3" borderId="0" xfId="0" applyNumberFormat="1" applyFont="1" applyFill="1" applyBorder="1" applyAlignment="1">
      <alignment horizontal="center" vertical="center" wrapText="1"/>
    </xf>
    <xf numFmtId="165" fontId="11" fillId="3" borderId="0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/>
    </xf>
    <xf numFmtId="0" fontId="17" fillId="5" borderId="4" xfId="0" applyFont="1" applyFill="1" applyBorder="1" applyAlignment="1">
      <alignment horizontal="center" vertical="center" wrapText="1"/>
    </xf>
    <xf numFmtId="165" fontId="18" fillId="3" borderId="0" xfId="0" applyNumberFormat="1" applyFont="1" applyFill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0" fontId="19" fillId="0" borderId="16" xfId="0" applyNumberFormat="1" applyFont="1" applyBorder="1" applyAlignment="1">
      <alignment horizontal="center" vertical="center" wrapText="1"/>
    </xf>
    <xf numFmtId="10" fontId="19" fillId="2" borderId="16" xfId="0" applyNumberFormat="1" applyFont="1" applyFill="1" applyBorder="1" applyAlignment="1">
      <alignment vertical="center" wrapText="1"/>
    </xf>
    <xf numFmtId="10" fontId="19" fillId="0" borderId="15" xfId="0" applyNumberFormat="1" applyFont="1" applyBorder="1" applyAlignment="1">
      <alignment horizontal="center" vertical="center" wrapText="1"/>
    </xf>
    <xf numFmtId="10" fontId="19" fillId="0" borderId="19" xfId="0" applyNumberFormat="1" applyFont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1" fontId="20" fillId="0" borderId="11" xfId="0" applyNumberFormat="1" applyFont="1" applyFill="1" applyBorder="1" applyAlignment="1">
      <alignment horizontal="center" vertical="center" wrapText="1"/>
    </xf>
    <xf numFmtId="1" fontId="19" fillId="0" borderId="11" xfId="0" applyNumberFormat="1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</cellXfs>
  <cellStyles count="8">
    <cellStyle name="Akcent 2 2" xfId="1"/>
    <cellStyle name="Excel Built-in Normal" xfId="7"/>
    <cellStyle name="Nagłówek 1 2" xfId="2"/>
    <cellStyle name="Nagłówek 2 2" xfId="3"/>
    <cellStyle name="Nagłówek 3 2" xfId="4"/>
    <cellStyle name="Normalny" xfId="0" builtinId="0"/>
    <cellStyle name="Normalny 2" xfId="5"/>
    <cellStyle name="Normalny 2 2" xfId="6"/>
  </cellStyles>
  <dxfs count="13">
    <dxf>
      <font>
        <b val="0"/>
        <color rgb="FF800080"/>
      </font>
      <fill>
        <patternFill>
          <bgColor rgb="FFFF99CC"/>
        </patternFill>
      </fill>
    </dxf>
    <dxf>
      <font>
        <b val="0"/>
        <color rgb="FF800080"/>
      </font>
      <fill>
        <patternFill>
          <bgColor rgb="FFFF99CC"/>
        </patternFill>
      </fill>
    </dxf>
    <dxf>
      <font>
        <b val="0"/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b val="0"/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b val="0"/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b val="0"/>
        <color rgb="FF800080"/>
      </font>
      <fill>
        <patternFill>
          <bgColor rgb="FFFF99CC"/>
        </patternFill>
      </fill>
    </dxf>
    <dxf>
      <font>
        <b val="0"/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b val="0"/>
        <color rgb="FF800080"/>
      </font>
      <fill>
        <patternFill>
          <bgColor rgb="FFFF99CC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65" Type="http://schemas.openxmlformats.org/officeDocument/2006/relationships/image" Target="../media/image165.png"/><Relationship Id="rId181" Type="http://schemas.openxmlformats.org/officeDocument/2006/relationships/image" Target="../media/image181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jpeg"/><Relationship Id="rId176" Type="http://schemas.openxmlformats.org/officeDocument/2006/relationships/image" Target="../media/image176.jpeg"/><Relationship Id="rId192" Type="http://schemas.openxmlformats.org/officeDocument/2006/relationships/image" Target="../media/image192.jpeg"/><Relationship Id="rId197" Type="http://schemas.openxmlformats.org/officeDocument/2006/relationships/image" Target="../media/image197.png"/><Relationship Id="rId206" Type="http://schemas.openxmlformats.org/officeDocument/2006/relationships/image" Target="../media/image206.jpeg"/><Relationship Id="rId201" Type="http://schemas.openxmlformats.org/officeDocument/2006/relationships/image" Target="../media/image201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png"/><Relationship Id="rId182" Type="http://schemas.openxmlformats.org/officeDocument/2006/relationships/image" Target="../media/image182.jpeg"/><Relationship Id="rId187" Type="http://schemas.openxmlformats.org/officeDocument/2006/relationships/image" Target="../media/image187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pn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png"/><Relationship Id="rId172" Type="http://schemas.openxmlformats.org/officeDocument/2006/relationships/image" Target="../media/image172.jpeg"/><Relationship Id="rId193" Type="http://schemas.openxmlformats.org/officeDocument/2006/relationships/image" Target="../media/image193.png"/><Relationship Id="rId202" Type="http://schemas.openxmlformats.org/officeDocument/2006/relationships/image" Target="../media/image202.png"/><Relationship Id="rId207" Type="http://schemas.openxmlformats.org/officeDocument/2006/relationships/image" Target="../media/image207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pn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pn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208" Type="http://schemas.openxmlformats.org/officeDocument/2006/relationships/image" Target="../media/image208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png"/><Relationship Id="rId209" Type="http://schemas.openxmlformats.org/officeDocument/2006/relationships/image" Target="../media/image209.jpeg"/><Relationship Id="rId190" Type="http://schemas.openxmlformats.org/officeDocument/2006/relationships/image" Target="../media/image190.png"/><Relationship Id="rId204" Type="http://schemas.openxmlformats.org/officeDocument/2006/relationships/image" Target="../media/image204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pn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2928960</xdr:colOff>
      <xdr:row>5</xdr:row>
      <xdr:rowOff>95400</xdr:rowOff>
    </xdr:from>
    <xdr:to>
      <xdr:col>1</xdr:col>
      <xdr:colOff>6667200</xdr:colOff>
      <xdr:row>5</xdr:row>
      <xdr:rowOff>2738160</xdr:rowOff>
    </xdr:to>
    <xdr:pic>
      <xdr:nvPicPr>
        <xdr:cNvPr id="2" name="Obraz 1" descr="_DSC37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3110400" y="3279240"/>
          <a:ext cx="3738240" cy="264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2928960</xdr:colOff>
      <xdr:row>6</xdr:row>
      <xdr:rowOff>142920</xdr:rowOff>
    </xdr:from>
    <xdr:to>
      <xdr:col>1</xdr:col>
      <xdr:colOff>6667200</xdr:colOff>
      <xdr:row>6</xdr:row>
      <xdr:rowOff>2785680</xdr:rowOff>
    </xdr:to>
    <xdr:pic>
      <xdr:nvPicPr>
        <xdr:cNvPr id="3" name="Obraz 2" descr="_DSC37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3110400" y="6248880"/>
          <a:ext cx="3738240" cy="264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2952720</xdr:colOff>
      <xdr:row>7</xdr:row>
      <xdr:rowOff>309600</xdr:rowOff>
    </xdr:from>
    <xdr:to>
      <xdr:col>1</xdr:col>
      <xdr:colOff>6690960</xdr:colOff>
      <xdr:row>7</xdr:row>
      <xdr:rowOff>2952360</xdr:rowOff>
    </xdr:to>
    <xdr:pic>
      <xdr:nvPicPr>
        <xdr:cNvPr id="4" name="Obraz 3" descr="_DSC37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3134160" y="9415800"/>
          <a:ext cx="3738240" cy="264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3000240</xdr:colOff>
      <xdr:row>8</xdr:row>
      <xdr:rowOff>237960</xdr:rowOff>
    </xdr:from>
    <xdr:to>
      <xdr:col>1</xdr:col>
      <xdr:colOff>6738480</xdr:colOff>
      <xdr:row>8</xdr:row>
      <xdr:rowOff>2880720</xdr:rowOff>
    </xdr:to>
    <xdr:pic>
      <xdr:nvPicPr>
        <xdr:cNvPr id="5" name="Obraz 4" descr="_DSC37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3181680" y="12430440"/>
          <a:ext cx="3738240" cy="264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3000240</xdr:colOff>
      <xdr:row>9</xdr:row>
      <xdr:rowOff>71280</xdr:rowOff>
    </xdr:from>
    <xdr:to>
      <xdr:col>1</xdr:col>
      <xdr:colOff>6738480</xdr:colOff>
      <xdr:row>9</xdr:row>
      <xdr:rowOff>2714040</xdr:rowOff>
    </xdr:to>
    <xdr:pic>
      <xdr:nvPicPr>
        <xdr:cNvPr id="6" name="Obraz 5" descr="_DSC37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3181680" y="15464160"/>
          <a:ext cx="3738240" cy="264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1619280</xdr:colOff>
      <xdr:row>10</xdr:row>
      <xdr:rowOff>119160</xdr:rowOff>
    </xdr:from>
    <xdr:to>
      <xdr:col>1</xdr:col>
      <xdr:colOff>4433400</xdr:colOff>
      <xdr:row>10</xdr:row>
      <xdr:rowOff>2885400</xdr:rowOff>
    </xdr:to>
    <xdr:pic>
      <xdr:nvPicPr>
        <xdr:cNvPr id="7" name="Obraz 7" descr="DSC_7294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00720" y="18434160"/>
          <a:ext cx="2814120" cy="2766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880920</xdr:colOff>
      <xdr:row>11</xdr:row>
      <xdr:rowOff>166680</xdr:rowOff>
    </xdr:from>
    <xdr:to>
      <xdr:col>1</xdr:col>
      <xdr:colOff>3762000</xdr:colOff>
      <xdr:row>11</xdr:row>
      <xdr:rowOff>2690280</xdr:rowOff>
    </xdr:to>
    <xdr:pic>
      <xdr:nvPicPr>
        <xdr:cNvPr id="8" name="Obraz 8" descr="C:\Users\marcin\AppData\Local\Microsoft\Windows\INetCache\Content.Word\_DSC3807.jpg"/>
        <xdr:cNvPicPr/>
      </xdr:nvPicPr>
      <xdr:blipFill>
        <a:blip xmlns:r="http://schemas.openxmlformats.org/officeDocument/2006/relationships" r:embed="rId3"/>
        <a:stretch/>
      </xdr:blipFill>
      <xdr:spPr>
        <a:xfrm>
          <a:off x="1062360" y="21404160"/>
          <a:ext cx="2881080" cy="2523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4143240</xdr:colOff>
      <xdr:row>0</xdr:row>
      <xdr:rowOff>119160</xdr:rowOff>
    </xdr:from>
    <xdr:to>
      <xdr:col>1</xdr:col>
      <xdr:colOff>7119360</xdr:colOff>
      <xdr:row>3</xdr:row>
      <xdr:rowOff>71280</xdr:rowOff>
    </xdr:to>
    <xdr:pic>
      <xdr:nvPicPr>
        <xdr:cNvPr id="9" name="Obraz 9" descr="LOGO SZYMSIAK.jpg"/>
        <xdr:cNvPicPr/>
      </xdr:nvPicPr>
      <xdr:blipFill>
        <a:blip xmlns:r="http://schemas.openxmlformats.org/officeDocument/2006/relationships" r:embed="rId4"/>
        <a:stretch/>
      </xdr:blipFill>
      <xdr:spPr>
        <a:xfrm>
          <a:off x="4324680" y="119160"/>
          <a:ext cx="2976120" cy="2018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4929120</xdr:colOff>
      <xdr:row>11</xdr:row>
      <xdr:rowOff>142920</xdr:rowOff>
    </xdr:from>
    <xdr:to>
      <xdr:col>1</xdr:col>
      <xdr:colOff>6954480</xdr:colOff>
      <xdr:row>11</xdr:row>
      <xdr:rowOff>2853720</xdr:rowOff>
    </xdr:to>
    <xdr:pic>
      <xdr:nvPicPr>
        <xdr:cNvPr id="10" name="Obraz 10" descr="C:\Users\marcin\AppData\Local\Microsoft\Windows\INetCache\Content.Word\_DSC3813.jpg"/>
        <xdr:cNvPicPr/>
      </xdr:nvPicPr>
      <xdr:blipFill>
        <a:blip xmlns:r="http://schemas.openxmlformats.org/officeDocument/2006/relationships" r:embed="rId5"/>
        <a:stretch/>
      </xdr:blipFill>
      <xdr:spPr>
        <a:xfrm>
          <a:off x="5110560" y="21380400"/>
          <a:ext cx="2025360" cy="2710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5024520</xdr:colOff>
      <xdr:row>10</xdr:row>
      <xdr:rowOff>142920</xdr:rowOff>
    </xdr:from>
    <xdr:to>
      <xdr:col>1</xdr:col>
      <xdr:colOff>7544520</xdr:colOff>
      <xdr:row>10</xdr:row>
      <xdr:rowOff>2662920</xdr:rowOff>
    </xdr:to>
    <xdr:pic>
      <xdr:nvPicPr>
        <xdr:cNvPr id="11" name="Obraz 11" descr="DSC_7308"/>
        <xdr:cNvPicPr/>
      </xdr:nvPicPr>
      <xdr:blipFill>
        <a:blip xmlns:r="http://schemas.openxmlformats.org/officeDocument/2006/relationships" r:embed="rId6"/>
        <a:stretch/>
      </xdr:blipFill>
      <xdr:spPr>
        <a:xfrm>
          <a:off x="5205960" y="18457920"/>
          <a:ext cx="2520000" cy="2520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3333600</xdr:colOff>
      <xdr:row>14</xdr:row>
      <xdr:rowOff>47520</xdr:rowOff>
    </xdr:from>
    <xdr:to>
      <xdr:col>1</xdr:col>
      <xdr:colOff>6285960</xdr:colOff>
      <xdr:row>14</xdr:row>
      <xdr:rowOff>2833200</xdr:rowOff>
    </xdr:to>
    <xdr:pic>
      <xdr:nvPicPr>
        <xdr:cNvPr id="12" name="Obraz 12" descr="C:\Users\Patryk\AppData\Local\Microsoft\Windows\INetCache\Content.Word\piora gesie 2.jpg"/>
        <xdr:cNvPicPr/>
      </xdr:nvPicPr>
      <xdr:blipFill>
        <a:blip xmlns:r="http://schemas.openxmlformats.org/officeDocument/2006/relationships" r:embed="rId7"/>
        <a:stretch/>
      </xdr:blipFill>
      <xdr:spPr>
        <a:xfrm>
          <a:off x="3515040" y="27129600"/>
          <a:ext cx="2952360" cy="27856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3224160</xdr:colOff>
      <xdr:row>15</xdr:row>
      <xdr:rowOff>219240</xdr:rowOff>
    </xdr:from>
    <xdr:to>
      <xdr:col>1</xdr:col>
      <xdr:colOff>6774840</xdr:colOff>
      <xdr:row>15</xdr:row>
      <xdr:rowOff>2690640</xdr:rowOff>
    </xdr:to>
    <xdr:pic>
      <xdr:nvPicPr>
        <xdr:cNvPr id="13" name="Picture 1" descr="pióra krótkie"/>
        <xdr:cNvPicPr/>
      </xdr:nvPicPr>
      <xdr:blipFill>
        <a:blip xmlns:r="http://schemas.openxmlformats.org/officeDocument/2006/relationships" r:embed="rId8"/>
        <a:stretch/>
      </xdr:blipFill>
      <xdr:spPr>
        <a:xfrm>
          <a:off x="3405600" y="30223440"/>
          <a:ext cx="3550680" cy="24714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3390840</xdr:colOff>
      <xdr:row>16</xdr:row>
      <xdr:rowOff>209520</xdr:rowOff>
    </xdr:from>
    <xdr:to>
      <xdr:col>1</xdr:col>
      <xdr:colOff>6595560</xdr:colOff>
      <xdr:row>16</xdr:row>
      <xdr:rowOff>2724120</xdr:rowOff>
    </xdr:to>
    <xdr:pic>
      <xdr:nvPicPr>
        <xdr:cNvPr id="14" name="Picture 1" descr="pióra długie"/>
        <xdr:cNvPicPr/>
      </xdr:nvPicPr>
      <xdr:blipFill>
        <a:blip xmlns:r="http://schemas.openxmlformats.org/officeDocument/2006/relationships" r:embed="rId9"/>
        <a:stretch/>
      </xdr:blipFill>
      <xdr:spPr>
        <a:xfrm>
          <a:off x="3572280" y="33135840"/>
          <a:ext cx="3204720" cy="2514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2643120</xdr:colOff>
      <xdr:row>19</xdr:row>
      <xdr:rowOff>214200</xdr:rowOff>
    </xdr:from>
    <xdr:to>
      <xdr:col>1</xdr:col>
      <xdr:colOff>8071920</xdr:colOff>
      <xdr:row>19</xdr:row>
      <xdr:rowOff>2690280</xdr:rowOff>
    </xdr:to>
    <xdr:pic>
      <xdr:nvPicPr>
        <xdr:cNvPr id="15" name="Obraz 14" descr="C:\Users\Patryk\AppData\Local\Microsoft\Windows\INetCache\Content.Word\10zdj.jpg"/>
        <xdr:cNvPicPr/>
      </xdr:nvPicPr>
      <xdr:blipFill>
        <a:blip xmlns:r="http://schemas.openxmlformats.org/officeDocument/2006/relationships" r:embed="rId10"/>
        <a:stretch/>
      </xdr:blipFill>
      <xdr:spPr>
        <a:xfrm>
          <a:off x="2824560" y="38985120"/>
          <a:ext cx="5428800" cy="247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190440</xdr:colOff>
      <xdr:row>21</xdr:row>
      <xdr:rowOff>71280</xdr:rowOff>
    </xdr:from>
    <xdr:to>
      <xdr:col>1</xdr:col>
      <xdr:colOff>5000040</xdr:colOff>
      <xdr:row>21</xdr:row>
      <xdr:rowOff>2856960</xdr:rowOff>
    </xdr:to>
    <xdr:pic>
      <xdr:nvPicPr>
        <xdr:cNvPr id="16" name="Obraz 15" descr="C:\Users\Patryk\AppData\Local\Microsoft\Windows\INetCache\Content.Word\4zdj.jpg"/>
        <xdr:cNvPicPr/>
      </xdr:nvPicPr>
      <xdr:blipFill>
        <a:blip xmlns:r="http://schemas.openxmlformats.org/officeDocument/2006/relationships" r:embed="rId11"/>
        <a:stretch/>
      </xdr:blipFill>
      <xdr:spPr>
        <a:xfrm>
          <a:off x="371880" y="44686800"/>
          <a:ext cx="4809600" cy="2785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5238720</xdr:colOff>
      <xdr:row>21</xdr:row>
      <xdr:rowOff>95400</xdr:rowOff>
    </xdr:from>
    <xdr:to>
      <xdr:col>2</xdr:col>
      <xdr:colOff>1404720</xdr:colOff>
      <xdr:row>21</xdr:row>
      <xdr:rowOff>2738160</xdr:rowOff>
    </xdr:to>
    <xdr:pic>
      <xdr:nvPicPr>
        <xdr:cNvPr id="17" name="Obraz 16" descr="C:\Users\Patryk\AppData\Local\Microsoft\Windows\INetCache\Content.Word\Sizal 2.jpg"/>
        <xdr:cNvPicPr/>
      </xdr:nvPicPr>
      <xdr:blipFill>
        <a:blip xmlns:r="http://schemas.openxmlformats.org/officeDocument/2006/relationships" r:embed="rId12"/>
        <a:stretch/>
      </xdr:blipFill>
      <xdr:spPr>
        <a:xfrm>
          <a:off x="5420160" y="44710920"/>
          <a:ext cx="4935240" cy="264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2381400</xdr:colOff>
      <xdr:row>23</xdr:row>
      <xdr:rowOff>71280</xdr:rowOff>
    </xdr:from>
    <xdr:to>
      <xdr:col>1</xdr:col>
      <xdr:colOff>8215200</xdr:colOff>
      <xdr:row>23</xdr:row>
      <xdr:rowOff>2880720</xdr:rowOff>
    </xdr:to>
    <xdr:pic>
      <xdr:nvPicPr>
        <xdr:cNvPr id="18" name="Obraz 17" descr="DSC_7343"/>
        <xdr:cNvPicPr/>
      </xdr:nvPicPr>
      <xdr:blipFill>
        <a:blip xmlns:r="http://schemas.openxmlformats.org/officeDocument/2006/relationships" r:embed="rId13"/>
        <a:stretch/>
      </xdr:blipFill>
      <xdr:spPr>
        <a:xfrm>
          <a:off x="2562840" y="50531400"/>
          <a:ext cx="5833800" cy="2809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1143000</xdr:colOff>
      <xdr:row>24</xdr:row>
      <xdr:rowOff>95400</xdr:rowOff>
    </xdr:from>
    <xdr:to>
      <xdr:col>2</xdr:col>
      <xdr:colOff>237600</xdr:colOff>
      <xdr:row>24</xdr:row>
      <xdr:rowOff>2785680</xdr:rowOff>
    </xdr:to>
    <xdr:pic>
      <xdr:nvPicPr>
        <xdr:cNvPr id="19" name="Obraz 18" descr="DSC_7357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324440" y="53477640"/>
          <a:ext cx="7863840" cy="2690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3357720</xdr:colOff>
      <xdr:row>26</xdr:row>
      <xdr:rowOff>119160</xdr:rowOff>
    </xdr:from>
    <xdr:to>
      <xdr:col>1</xdr:col>
      <xdr:colOff>7814880</xdr:colOff>
      <xdr:row>26</xdr:row>
      <xdr:rowOff>2802960</xdr:rowOff>
    </xdr:to>
    <xdr:pic>
      <xdr:nvPicPr>
        <xdr:cNvPr id="20" name="Obraz 19" descr="DSC_7275"/>
        <xdr:cNvPicPr/>
      </xdr:nvPicPr>
      <xdr:blipFill>
        <a:blip xmlns:r="http://schemas.openxmlformats.org/officeDocument/2006/relationships" r:embed="rId15"/>
        <a:stretch/>
      </xdr:blipFill>
      <xdr:spPr>
        <a:xfrm>
          <a:off x="3539160" y="59346000"/>
          <a:ext cx="4457160" cy="2683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3333600</xdr:colOff>
      <xdr:row>27</xdr:row>
      <xdr:rowOff>142920</xdr:rowOff>
    </xdr:from>
    <xdr:to>
      <xdr:col>1</xdr:col>
      <xdr:colOff>7790760</xdr:colOff>
      <xdr:row>27</xdr:row>
      <xdr:rowOff>2826720</xdr:rowOff>
    </xdr:to>
    <xdr:pic>
      <xdr:nvPicPr>
        <xdr:cNvPr id="21" name="Obraz 20" descr="DSC_7275"/>
        <xdr:cNvPicPr/>
      </xdr:nvPicPr>
      <xdr:blipFill>
        <a:blip xmlns:r="http://schemas.openxmlformats.org/officeDocument/2006/relationships" r:embed="rId15"/>
        <a:stretch/>
      </xdr:blipFill>
      <xdr:spPr>
        <a:xfrm>
          <a:off x="3515040" y="62292240"/>
          <a:ext cx="4457160" cy="26838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2381400</xdr:colOff>
      <xdr:row>29</xdr:row>
      <xdr:rowOff>95400</xdr:rowOff>
    </xdr:from>
    <xdr:to>
      <xdr:col>1</xdr:col>
      <xdr:colOff>4657680</xdr:colOff>
      <xdr:row>29</xdr:row>
      <xdr:rowOff>2790720</xdr:rowOff>
    </xdr:to>
    <xdr:pic>
      <xdr:nvPicPr>
        <xdr:cNvPr id="22" name="Picture 2" descr="pol_pl_OWIES-KOLOR-NATURALNY-zboze-suszone-niebarwione-klosy-zboz-37_1"/>
        <xdr:cNvPicPr/>
      </xdr:nvPicPr>
      <xdr:blipFill>
        <a:blip xmlns:r="http://schemas.openxmlformats.org/officeDocument/2006/relationships" r:embed="rId16"/>
        <a:stretch/>
      </xdr:blipFill>
      <xdr:spPr>
        <a:xfrm>
          <a:off x="2562840" y="68088960"/>
          <a:ext cx="2276280" cy="269532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1495313</xdr:colOff>
      <xdr:row>30</xdr:row>
      <xdr:rowOff>71535</xdr:rowOff>
    </xdr:from>
    <xdr:to>
      <xdr:col>1</xdr:col>
      <xdr:colOff>4000500</xdr:colOff>
      <xdr:row>30</xdr:row>
      <xdr:rowOff>2595563</xdr:rowOff>
    </xdr:to>
    <xdr:pic>
      <xdr:nvPicPr>
        <xdr:cNvPr id="23" name="Picture 3" descr="pol_pl_OWIES-KOLOR-CZERWONY-zboze-suszone-dekoracyjne-klosy-zboz-suszki-do-wazonu-874_1"/>
        <xdr:cNvPicPr/>
      </xdr:nvPicPr>
      <xdr:blipFill>
        <a:blip xmlns:r="http://schemas.openxmlformats.org/officeDocument/2006/relationships" r:embed="rId17"/>
        <a:stretch/>
      </xdr:blipFill>
      <xdr:spPr>
        <a:xfrm>
          <a:off x="1662001" y="76462035"/>
          <a:ext cx="2505187" cy="252402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3643260</xdr:colOff>
      <xdr:row>31</xdr:row>
      <xdr:rowOff>67627</xdr:rowOff>
    </xdr:from>
    <xdr:to>
      <xdr:col>1</xdr:col>
      <xdr:colOff>5847900</xdr:colOff>
      <xdr:row>31</xdr:row>
      <xdr:rowOff>2785987</xdr:rowOff>
    </xdr:to>
    <xdr:pic>
      <xdr:nvPicPr>
        <xdr:cNvPr id="24" name="Picture 4" descr="pol_pl_PSZENICA-KOLOR-NATURALNY-zboze-suszone-niebarwione-peczek-50-cm-44_1"/>
        <xdr:cNvPicPr/>
      </xdr:nvPicPr>
      <xdr:blipFill>
        <a:blip xmlns:r="http://schemas.openxmlformats.org/officeDocument/2006/relationships" r:embed="rId18"/>
        <a:stretch/>
      </xdr:blipFill>
      <xdr:spPr>
        <a:xfrm>
          <a:off x="3809948" y="79363252"/>
          <a:ext cx="2204640" cy="271836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4071997</xdr:colOff>
      <xdr:row>35</xdr:row>
      <xdr:rowOff>119002</xdr:rowOff>
    </xdr:from>
    <xdr:to>
      <xdr:col>1</xdr:col>
      <xdr:colOff>6310117</xdr:colOff>
      <xdr:row>35</xdr:row>
      <xdr:rowOff>2642602</xdr:rowOff>
    </xdr:to>
    <xdr:pic>
      <xdr:nvPicPr>
        <xdr:cNvPr id="26" name="Picture 6" descr="Suszone-Pszenzyto-naturalne-60-szt-suszone-zboze-klosy-do-dekoracji-susz"/>
        <xdr:cNvPicPr/>
      </xdr:nvPicPr>
      <xdr:blipFill>
        <a:blip xmlns:r="http://schemas.openxmlformats.org/officeDocument/2006/relationships" r:embed="rId19"/>
        <a:stretch/>
      </xdr:blipFill>
      <xdr:spPr>
        <a:xfrm>
          <a:off x="4238685" y="91035127"/>
          <a:ext cx="2238120" cy="25236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428797</xdr:colOff>
      <xdr:row>37</xdr:row>
      <xdr:rowOff>166628</xdr:rowOff>
    </xdr:from>
    <xdr:to>
      <xdr:col>1</xdr:col>
      <xdr:colOff>2619037</xdr:colOff>
      <xdr:row>37</xdr:row>
      <xdr:rowOff>2690228</xdr:rowOff>
    </xdr:to>
    <xdr:pic>
      <xdr:nvPicPr>
        <xdr:cNvPr id="28" name="Picture 8" descr="pol_pl_WLOSNICA-WIELKOKLOSOWA-KOLOR-NATURALNY-wieksze-klosy-20-szt-Setaria-macrostachya-trawa-ozdobna-na-suche-bukiety-499_1"/>
        <xdr:cNvPicPr/>
      </xdr:nvPicPr>
      <xdr:blipFill>
        <a:blip xmlns:r="http://schemas.openxmlformats.org/officeDocument/2006/relationships" r:embed="rId20"/>
        <a:stretch/>
      </xdr:blipFill>
      <xdr:spPr>
        <a:xfrm>
          <a:off x="595485" y="97083503"/>
          <a:ext cx="2190240" cy="25236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2581313</xdr:colOff>
      <xdr:row>37</xdr:row>
      <xdr:rowOff>171413</xdr:rowOff>
    </xdr:from>
    <xdr:to>
      <xdr:col>1</xdr:col>
      <xdr:colOff>4752833</xdr:colOff>
      <xdr:row>37</xdr:row>
      <xdr:rowOff>2809493</xdr:rowOff>
    </xdr:to>
    <xdr:pic>
      <xdr:nvPicPr>
        <xdr:cNvPr id="29" name="Picture 9" descr="pol_pm_WLOSNICA-WIELKOKLOSOWA-KOLOR-ZOLTY-Setaria-macrostachya-trawa-ozdobna-na-suche-bukiety-450_2"/>
        <xdr:cNvPicPr/>
      </xdr:nvPicPr>
      <xdr:blipFill>
        <a:blip xmlns:r="http://schemas.openxmlformats.org/officeDocument/2006/relationships" r:embed="rId21"/>
        <a:stretch/>
      </xdr:blipFill>
      <xdr:spPr>
        <a:xfrm>
          <a:off x="2748001" y="97088288"/>
          <a:ext cx="2171520" cy="263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3786120</xdr:colOff>
      <xdr:row>69</xdr:row>
      <xdr:rowOff>190440</xdr:rowOff>
    </xdr:from>
    <xdr:to>
      <xdr:col>1</xdr:col>
      <xdr:colOff>6309720</xdr:colOff>
      <xdr:row>69</xdr:row>
      <xdr:rowOff>2547360</xdr:rowOff>
    </xdr:to>
    <xdr:pic>
      <xdr:nvPicPr>
        <xdr:cNvPr id="30" name="Obraz 29" descr="C:\Users\marcin\AppData\Local\Microsoft\Windows\INetCache\Content.Word\lichen-couleurs-lime-green2.jpg"/>
        <xdr:cNvPicPr/>
      </xdr:nvPicPr>
      <xdr:blipFill>
        <a:blip xmlns:r="http://schemas.openxmlformats.org/officeDocument/2006/relationships" r:embed="rId22"/>
        <a:stretch/>
      </xdr:blipFill>
      <xdr:spPr>
        <a:xfrm>
          <a:off x="3967560" y="82873440"/>
          <a:ext cx="2523600" cy="2356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3643200</xdr:colOff>
      <xdr:row>70</xdr:row>
      <xdr:rowOff>142920</xdr:rowOff>
    </xdr:from>
    <xdr:to>
      <xdr:col>1</xdr:col>
      <xdr:colOff>6333480</xdr:colOff>
      <xdr:row>70</xdr:row>
      <xdr:rowOff>2714400</xdr:rowOff>
    </xdr:to>
    <xdr:pic>
      <xdr:nvPicPr>
        <xdr:cNvPr id="31" name="Obraz 30" descr="C:\Users\marcin\AppData\Local\Microsoft\Windows\INetCache\Content.Word\lichen-couleurs-light-green2..jpg"/>
        <xdr:cNvPicPr/>
      </xdr:nvPicPr>
      <xdr:blipFill>
        <a:blip xmlns:r="http://schemas.openxmlformats.org/officeDocument/2006/relationships" r:embed="rId23"/>
        <a:stretch/>
      </xdr:blipFill>
      <xdr:spPr>
        <a:xfrm>
          <a:off x="3824640" y="85748400"/>
          <a:ext cx="2690280" cy="2571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3500280</xdr:colOff>
      <xdr:row>71</xdr:row>
      <xdr:rowOff>142920</xdr:rowOff>
    </xdr:from>
    <xdr:to>
      <xdr:col>1</xdr:col>
      <xdr:colOff>6405120</xdr:colOff>
      <xdr:row>71</xdr:row>
      <xdr:rowOff>2714400</xdr:rowOff>
    </xdr:to>
    <xdr:pic>
      <xdr:nvPicPr>
        <xdr:cNvPr id="32" name="Obraz 31" descr="C:\Users\marcin\AppData\Local\Microsoft\Windows\INetCache\Content.Word\lichen-couleurs-nature-green2...jpg"/>
        <xdr:cNvPicPr/>
      </xdr:nvPicPr>
      <xdr:blipFill>
        <a:blip xmlns:r="http://schemas.openxmlformats.org/officeDocument/2006/relationships" r:embed="rId24"/>
        <a:stretch/>
      </xdr:blipFill>
      <xdr:spPr>
        <a:xfrm>
          <a:off x="3681720" y="88670520"/>
          <a:ext cx="2904840" cy="2571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3429000</xdr:colOff>
      <xdr:row>72</xdr:row>
      <xdr:rowOff>119160</xdr:rowOff>
    </xdr:from>
    <xdr:to>
      <xdr:col>1</xdr:col>
      <xdr:colOff>6571800</xdr:colOff>
      <xdr:row>72</xdr:row>
      <xdr:rowOff>2761920</xdr:rowOff>
    </xdr:to>
    <xdr:pic>
      <xdr:nvPicPr>
        <xdr:cNvPr id="33" name="Obraz 32" descr="C:\Users\marcin\AppData\Local\Microsoft\Windows\INetCache\Content.Word\lichen-couleurs-forest-green2.....jpg"/>
        <xdr:cNvPicPr/>
      </xdr:nvPicPr>
      <xdr:blipFill>
        <a:blip xmlns:r="http://schemas.openxmlformats.org/officeDocument/2006/relationships" r:embed="rId25"/>
        <a:stretch/>
      </xdr:blipFill>
      <xdr:spPr>
        <a:xfrm>
          <a:off x="3610440" y="91569240"/>
          <a:ext cx="3142800" cy="264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3500280</xdr:colOff>
      <xdr:row>73</xdr:row>
      <xdr:rowOff>214200</xdr:rowOff>
    </xdr:from>
    <xdr:to>
      <xdr:col>1</xdr:col>
      <xdr:colOff>6452640</xdr:colOff>
      <xdr:row>73</xdr:row>
      <xdr:rowOff>2737800</xdr:rowOff>
    </xdr:to>
    <xdr:pic>
      <xdr:nvPicPr>
        <xdr:cNvPr id="34" name="Obraz 33" descr="C:\Users\marcin\AppData\Local\Microsoft\Windows\INetCache\Content.Word\lichen-couleurs-medium-green2....jpg"/>
        <xdr:cNvPicPr/>
      </xdr:nvPicPr>
      <xdr:blipFill>
        <a:blip xmlns:r="http://schemas.openxmlformats.org/officeDocument/2006/relationships" r:embed="rId26"/>
        <a:stretch/>
      </xdr:blipFill>
      <xdr:spPr>
        <a:xfrm>
          <a:off x="3681720" y="94586400"/>
          <a:ext cx="2952360" cy="2523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3619440</xdr:colOff>
      <xdr:row>74</xdr:row>
      <xdr:rowOff>95400</xdr:rowOff>
    </xdr:from>
    <xdr:to>
      <xdr:col>1</xdr:col>
      <xdr:colOff>6262200</xdr:colOff>
      <xdr:row>74</xdr:row>
      <xdr:rowOff>2738160</xdr:rowOff>
    </xdr:to>
    <xdr:pic>
      <xdr:nvPicPr>
        <xdr:cNvPr id="35" name="Obraz 34" descr="C:\Users\marcin\AppData\Local\Microsoft\Windows\INetCache\Content.Word\lichen-couleurs-white2.jpg"/>
        <xdr:cNvPicPr/>
      </xdr:nvPicPr>
      <xdr:blipFill>
        <a:blip xmlns:r="http://schemas.openxmlformats.org/officeDocument/2006/relationships" r:embed="rId27"/>
        <a:stretch/>
      </xdr:blipFill>
      <xdr:spPr>
        <a:xfrm>
          <a:off x="3800880" y="97390080"/>
          <a:ext cx="2642760" cy="264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3738600</xdr:colOff>
      <xdr:row>75</xdr:row>
      <xdr:rowOff>237960</xdr:rowOff>
    </xdr:from>
    <xdr:to>
      <xdr:col>1</xdr:col>
      <xdr:colOff>6333840</xdr:colOff>
      <xdr:row>75</xdr:row>
      <xdr:rowOff>2666520</xdr:rowOff>
    </xdr:to>
    <xdr:pic>
      <xdr:nvPicPr>
        <xdr:cNvPr id="36" name="Obraz 35" descr="C:\Users\marcin\AppData\Local\Microsoft\Windows\INetCache\Content.Word\lichen-couleurs-yellow2.jpg"/>
        <xdr:cNvPicPr/>
      </xdr:nvPicPr>
      <xdr:blipFill>
        <a:blip xmlns:r="http://schemas.openxmlformats.org/officeDocument/2006/relationships" r:embed="rId28"/>
        <a:stretch/>
      </xdr:blipFill>
      <xdr:spPr>
        <a:xfrm>
          <a:off x="3920040" y="100454760"/>
          <a:ext cx="2595240" cy="242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3762360</xdr:colOff>
      <xdr:row>76</xdr:row>
      <xdr:rowOff>262080</xdr:rowOff>
    </xdr:from>
    <xdr:to>
      <xdr:col>1</xdr:col>
      <xdr:colOff>6381360</xdr:colOff>
      <xdr:row>76</xdr:row>
      <xdr:rowOff>2785680</xdr:rowOff>
    </xdr:to>
    <xdr:pic>
      <xdr:nvPicPr>
        <xdr:cNvPr id="37" name="Obraz 36" descr="C:\Users\marcin\AppData\Local\Microsoft\Windows\INetCache\Content.Word\lichen-couleurs-orange2.jpg"/>
        <xdr:cNvPicPr/>
      </xdr:nvPicPr>
      <xdr:blipFill>
        <a:blip xmlns:r="http://schemas.openxmlformats.org/officeDocument/2006/relationships" r:embed="rId29"/>
        <a:stretch/>
      </xdr:blipFill>
      <xdr:spPr>
        <a:xfrm>
          <a:off x="3943800" y="103401000"/>
          <a:ext cx="2619000" cy="2523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3738600</xdr:colOff>
      <xdr:row>77</xdr:row>
      <xdr:rowOff>95400</xdr:rowOff>
    </xdr:from>
    <xdr:to>
      <xdr:col>1</xdr:col>
      <xdr:colOff>6524280</xdr:colOff>
      <xdr:row>77</xdr:row>
      <xdr:rowOff>2595240</xdr:rowOff>
    </xdr:to>
    <xdr:pic>
      <xdr:nvPicPr>
        <xdr:cNvPr id="38" name="Obraz 37" descr="C:\Users\marcin\AppData\Local\Microsoft\Windows\INetCache\Content.Word\lichen-couleurs-red2.jpg"/>
        <xdr:cNvPicPr/>
      </xdr:nvPicPr>
      <xdr:blipFill>
        <a:blip xmlns:r="http://schemas.openxmlformats.org/officeDocument/2006/relationships" r:embed="rId30"/>
        <a:stretch/>
      </xdr:blipFill>
      <xdr:spPr>
        <a:xfrm>
          <a:off x="3920040" y="106156800"/>
          <a:ext cx="278568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3691080</xdr:colOff>
      <xdr:row>78</xdr:row>
      <xdr:rowOff>95400</xdr:rowOff>
    </xdr:from>
    <xdr:to>
      <xdr:col>1</xdr:col>
      <xdr:colOff>6429240</xdr:colOff>
      <xdr:row>78</xdr:row>
      <xdr:rowOff>2761920</xdr:rowOff>
    </xdr:to>
    <xdr:pic>
      <xdr:nvPicPr>
        <xdr:cNvPr id="39" name="Obraz 38" descr="C:\Users\marcin\AppData\Local\Microsoft\Windows\INetCache\Content.Word\lichen-couleurs-pink2.jpg"/>
        <xdr:cNvPicPr/>
      </xdr:nvPicPr>
      <xdr:blipFill>
        <a:blip xmlns:r="http://schemas.openxmlformats.org/officeDocument/2006/relationships" r:embed="rId31"/>
        <a:stretch/>
      </xdr:blipFill>
      <xdr:spPr>
        <a:xfrm>
          <a:off x="3872520" y="109078920"/>
          <a:ext cx="2738160" cy="266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3786120</xdr:colOff>
      <xdr:row>79</xdr:row>
      <xdr:rowOff>262080</xdr:rowOff>
    </xdr:from>
    <xdr:to>
      <xdr:col>1</xdr:col>
      <xdr:colOff>6428880</xdr:colOff>
      <xdr:row>79</xdr:row>
      <xdr:rowOff>2761920</xdr:rowOff>
    </xdr:to>
    <xdr:pic>
      <xdr:nvPicPr>
        <xdr:cNvPr id="40" name="Obraz 39" descr="C:\Users\marcin\AppData\Local\Microsoft\Windows\INetCache\Content.Word\lichen-couleurs-purple2.jpg"/>
        <xdr:cNvPicPr/>
      </xdr:nvPicPr>
      <xdr:blipFill>
        <a:blip xmlns:r="http://schemas.openxmlformats.org/officeDocument/2006/relationships" r:embed="rId32"/>
        <a:stretch/>
      </xdr:blipFill>
      <xdr:spPr>
        <a:xfrm>
          <a:off x="3967560" y="112168080"/>
          <a:ext cx="264276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3571920</xdr:colOff>
      <xdr:row>80</xdr:row>
      <xdr:rowOff>71280</xdr:rowOff>
    </xdr:from>
    <xdr:to>
      <xdr:col>1</xdr:col>
      <xdr:colOff>6381360</xdr:colOff>
      <xdr:row>80</xdr:row>
      <xdr:rowOff>2856960</xdr:rowOff>
    </xdr:to>
    <xdr:pic>
      <xdr:nvPicPr>
        <xdr:cNvPr id="41" name="Obraz 40" descr="C:\Users\marcin\AppData\Local\Microsoft\Windows\INetCache\Content.Word\lichen-couleurs-blue2.jpg"/>
        <xdr:cNvPicPr/>
      </xdr:nvPicPr>
      <xdr:blipFill>
        <a:blip xmlns:r="http://schemas.openxmlformats.org/officeDocument/2006/relationships" r:embed="rId33"/>
        <a:stretch/>
      </xdr:blipFill>
      <xdr:spPr>
        <a:xfrm>
          <a:off x="3753360" y="114899400"/>
          <a:ext cx="2809440" cy="27856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3524400</xdr:colOff>
      <xdr:row>81</xdr:row>
      <xdr:rowOff>142920</xdr:rowOff>
    </xdr:from>
    <xdr:to>
      <xdr:col>1</xdr:col>
      <xdr:colOff>6381720</xdr:colOff>
      <xdr:row>81</xdr:row>
      <xdr:rowOff>2761920</xdr:rowOff>
    </xdr:to>
    <xdr:pic>
      <xdr:nvPicPr>
        <xdr:cNvPr id="42" name="Obraz 41" descr="C:\Users\marcin\AppData\Local\Microsoft\Windows\INetCache\Content.Word\lichen-couleurs-brown2.jpg"/>
        <xdr:cNvPicPr/>
      </xdr:nvPicPr>
      <xdr:blipFill>
        <a:blip xmlns:r="http://schemas.openxmlformats.org/officeDocument/2006/relationships" r:embed="rId34"/>
        <a:stretch/>
      </xdr:blipFill>
      <xdr:spPr>
        <a:xfrm>
          <a:off x="3705840" y="117893160"/>
          <a:ext cx="2857320" cy="261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3476520</xdr:colOff>
      <xdr:row>82</xdr:row>
      <xdr:rowOff>142920</xdr:rowOff>
    </xdr:from>
    <xdr:to>
      <xdr:col>1</xdr:col>
      <xdr:colOff>6309720</xdr:colOff>
      <xdr:row>82</xdr:row>
      <xdr:rowOff>2833200</xdr:rowOff>
    </xdr:to>
    <xdr:pic>
      <xdr:nvPicPr>
        <xdr:cNvPr id="43" name="Obraz 42" descr="C:\Users\marcin\AppData\Local\Microsoft\Windows\INetCache\Content.Word\lichen-couleurs-black2.jpg"/>
        <xdr:cNvPicPr/>
      </xdr:nvPicPr>
      <xdr:blipFill>
        <a:blip xmlns:r="http://schemas.openxmlformats.org/officeDocument/2006/relationships" r:embed="rId35"/>
        <a:stretch/>
      </xdr:blipFill>
      <xdr:spPr>
        <a:xfrm>
          <a:off x="3657960" y="120815640"/>
          <a:ext cx="2833200" cy="2690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2500200</xdr:colOff>
      <xdr:row>84</xdr:row>
      <xdr:rowOff>190440</xdr:rowOff>
    </xdr:from>
    <xdr:to>
      <xdr:col>1</xdr:col>
      <xdr:colOff>6952680</xdr:colOff>
      <xdr:row>84</xdr:row>
      <xdr:rowOff>2690280</xdr:rowOff>
    </xdr:to>
    <xdr:pic>
      <xdr:nvPicPr>
        <xdr:cNvPr id="44" name="Obraz 43" descr="C:\Users\marcin\AppData\Local\Microsoft\Windows\INetCache\Content.Word\_DSC3741.jpg"/>
        <xdr:cNvPicPr/>
      </xdr:nvPicPr>
      <xdr:blipFill>
        <a:blip xmlns:r="http://schemas.openxmlformats.org/officeDocument/2006/relationships" r:embed="rId36"/>
        <a:stretch/>
      </xdr:blipFill>
      <xdr:spPr>
        <a:xfrm>
          <a:off x="2681640" y="126700200"/>
          <a:ext cx="445248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2500200</xdr:colOff>
      <xdr:row>85</xdr:row>
      <xdr:rowOff>166680</xdr:rowOff>
    </xdr:from>
    <xdr:to>
      <xdr:col>1</xdr:col>
      <xdr:colOff>6952680</xdr:colOff>
      <xdr:row>85</xdr:row>
      <xdr:rowOff>2666520</xdr:rowOff>
    </xdr:to>
    <xdr:pic>
      <xdr:nvPicPr>
        <xdr:cNvPr id="45" name="Obraz 44" descr="C:\Users\marcin\AppData\Local\Microsoft\Windows\INetCache\Content.Word\_DSC3741.jpg"/>
        <xdr:cNvPicPr/>
      </xdr:nvPicPr>
      <xdr:blipFill>
        <a:blip xmlns:r="http://schemas.openxmlformats.org/officeDocument/2006/relationships" r:embed="rId36"/>
        <a:stretch/>
      </xdr:blipFill>
      <xdr:spPr>
        <a:xfrm>
          <a:off x="2681640" y="129591000"/>
          <a:ext cx="445248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2405160</xdr:colOff>
      <xdr:row>86</xdr:row>
      <xdr:rowOff>214200</xdr:rowOff>
    </xdr:from>
    <xdr:to>
      <xdr:col>1</xdr:col>
      <xdr:colOff>6857640</xdr:colOff>
      <xdr:row>86</xdr:row>
      <xdr:rowOff>2714040</xdr:rowOff>
    </xdr:to>
    <xdr:pic>
      <xdr:nvPicPr>
        <xdr:cNvPr id="46" name="Obraz 45" descr="C:\Users\marcin\AppData\Local\Microsoft\Windows\INetCache\Content.Word\_DSC3741.jpg"/>
        <xdr:cNvPicPr/>
      </xdr:nvPicPr>
      <xdr:blipFill>
        <a:blip xmlns:r="http://schemas.openxmlformats.org/officeDocument/2006/relationships" r:embed="rId36"/>
        <a:stretch/>
      </xdr:blipFill>
      <xdr:spPr>
        <a:xfrm>
          <a:off x="2586600" y="132543720"/>
          <a:ext cx="445248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2500200</xdr:colOff>
      <xdr:row>87</xdr:row>
      <xdr:rowOff>190440</xdr:rowOff>
    </xdr:from>
    <xdr:to>
      <xdr:col>1</xdr:col>
      <xdr:colOff>6952680</xdr:colOff>
      <xdr:row>87</xdr:row>
      <xdr:rowOff>2690280</xdr:rowOff>
    </xdr:to>
    <xdr:pic>
      <xdr:nvPicPr>
        <xdr:cNvPr id="47" name="Obraz 46" descr="C:\Users\marcin\AppData\Local\Microsoft\Windows\INetCache\Content.Word\_DSC3741.jpg"/>
        <xdr:cNvPicPr/>
      </xdr:nvPicPr>
      <xdr:blipFill>
        <a:blip xmlns:r="http://schemas.openxmlformats.org/officeDocument/2006/relationships" r:embed="rId36"/>
        <a:stretch/>
      </xdr:blipFill>
      <xdr:spPr>
        <a:xfrm>
          <a:off x="2681640" y="135424800"/>
          <a:ext cx="445248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2500200</xdr:colOff>
      <xdr:row>88</xdr:row>
      <xdr:rowOff>142920</xdr:rowOff>
    </xdr:from>
    <xdr:to>
      <xdr:col>1</xdr:col>
      <xdr:colOff>6952680</xdr:colOff>
      <xdr:row>88</xdr:row>
      <xdr:rowOff>2642760</xdr:rowOff>
    </xdr:to>
    <xdr:pic>
      <xdr:nvPicPr>
        <xdr:cNvPr id="48" name="Obraz 47" descr="C:\Users\marcin\AppData\Local\Microsoft\Windows\INetCache\Content.Word\_DSC3741.jpg"/>
        <xdr:cNvPicPr/>
      </xdr:nvPicPr>
      <xdr:blipFill>
        <a:blip xmlns:r="http://schemas.openxmlformats.org/officeDocument/2006/relationships" r:embed="rId36"/>
        <a:stretch/>
      </xdr:blipFill>
      <xdr:spPr>
        <a:xfrm>
          <a:off x="2681640" y="138282480"/>
          <a:ext cx="445248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2452680</xdr:colOff>
      <xdr:row>89</xdr:row>
      <xdr:rowOff>142920</xdr:rowOff>
    </xdr:from>
    <xdr:to>
      <xdr:col>1</xdr:col>
      <xdr:colOff>6905160</xdr:colOff>
      <xdr:row>89</xdr:row>
      <xdr:rowOff>2642760</xdr:rowOff>
    </xdr:to>
    <xdr:pic>
      <xdr:nvPicPr>
        <xdr:cNvPr id="49" name="Obraz 48" descr="C:\Users\marcin\AppData\Local\Microsoft\Windows\INetCache\Content.Word\_DSC3741.jpg"/>
        <xdr:cNvPicPr/>
      </xdr:nvPicPr>
      <xdr:blipFill>
        <a:blip xmlns:r="http://schemas.openxmlformats.org/officeDocument/2006/relationships" r:embed="rId36"/>
        <a:stretch/>
      </xdr:blipFill>
      <xdr:spPr>
        <a:xfrm>
          <a:off x="2634120" y="141187680"/>
          <a:ext cx="4452480" cy="24998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2143080</xdr:colOff>
      <xdr:row>90</xdr:row>
      <xdr:rowOff>285840</xdr:rowOff>
    </xdr:from>
    <xdr:to>
      <xdr:col>1</xdr:col>
      <xdr:colOff>4638240</xdr:colOff>
      <xdr:row>90</xdr:row>
      <xdr:rowOff>2733480</xdr:rowOff>
    </xdr:to>
    <xdr:pic>
      <xdr:nvPicPr>
        <xdr:cNvPr id="50" name="Picture 1" descr="74164-Wstazka-jutowa-naturalna-5cm-5mb-obszyte-brzegi"/>
        <xdr:cNvPicPr/>
      </xdr:nvPicPr>
      <xdr:blipFill>
        <a:blip xmlns:r="http://schemas.openxmlformats.org/officeDocument/2006/relationships" r:embed="rId37"/>
        <a:stretch/>
      </xdr:blipFill>
      <xdr:spPr>
        <a:xfrm>
          <a:off x="2324520" y="144235800"/>
          <a:ext cx="2495160" cy="24476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5715000</xdr:colOff>
      <xdr:row>90</xdr:row>
      <xdr:rowOff>319320</xdr:rowOff>
    </xdr:from>
    <xdr:to>
      <xdr:col>2</xdr:col>
      <xdr:colOff>404280</xdr:colOff>
      <xdr:row>90</xdr:row>
      <xdr:rowOff>2661840</xdr:rowOff>
    </xdr:to>
    <xdr:pic>
      <xdr:nvPicPr>
        <xdr:cNvPr id="51" name="Picture 2" descr="74164-Wstazka-jutowa-naturalna-5cm-5mb-obszyte-brzegi (1)"/>
        <xdr:cNvPicPr/>
      </xdr:nvPicPr>
      <xdr:blipFill>
        <a:blip xmlns:r="http://schemas.openxmlformats.org/officeDocument/2006/relationships" r:embed="rId38"/>
        <a:stretch/>
      </xdr:blipFill>
      <xdr:spPr>
        <a:xfrm>
          <a:off x="5896440" y="144269280"/>
          <a:ext cx="3458520" cy="234252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2190600</xdr:colOff>
      <xdr:row>91</xdr:row>
      <xdr:rowOff>166680</xdr:rowOff>
    </xdr:from>
    <xdr:to>
      <xdr:col>1</xdr:col>
      <xdr:colOff>4685760</xdr:colOff>
      <xdr:row>91</xdr:row>
      <xdr:rowOff>2614320</xdr:rowOff>
    </xdr:to>
    <xdr:pic>
      <xdr:nvPicPr>
        <xdr:cNvPr id="52" name="Picture 1" descr="74164-Wstazka-jutowa-naturalna-5cm-5mb-obszyte-brzegi"/>
        <xdr:cNvPicPr/>
      </xdr:nvPicPr>
      <xdr:blipFill>
        <a:blip xmlns:r="http://schemas.openxmlformats.org/officeDocument/2006/relationships" r:embed="rId37"/>
        <a:stretch/>
      </xdr:blipFill>
      <xdr:spPr>
        <a:xfrm>
          <a:off x="2372040" y="146993040"/>
          <a:ext cx="2495160" cy="24476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5715000</xdr:colOff>
      <xdr:row>91</xdr:row>
      <xdr:rowOff>262080</xdr:rowOff>
    </xdr:from>
    <xdr:to>
      <xdr:col>2</xdr:col>
      <xdr:colOff>404280</xdr:colOff>
      <xdr:row>91</xdr:row>
      <xdr:rowOff>2604600</xdr:rowOff>
    </xdr:to>
    <xdr:pic>
      <xdr:nvPicPr>
        <xdr:cNvPr id="53" name="Picture 2" descr="74164-Wstazka-jutowa-naturalna-5cm-5mb-obszyte-brzegi (1)"/>
        <xdr:cNvPicPr/>
      </xdr:nvPicPr>
      <xdr:blipFill>
        <a:blip xmlns:r="http://schemas.openxmlformats.org/officeDocument/2006/relationships" r:embed="rId38"/>
        <a:stretch/>
      </xdr:blipFill>
      <xdr:spPr>
        <a:xfrm>
          <a:off x="5896440" y="147088440"/>
          <a:ext cx="3458520" cy="234252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3191040</xdr:colOff>
      <xdr:row>94</xdr:row>
      <xdr:rowOff>95400</xdr:rowOff>
    </xdr:from>
    <xdr:to>
      <xdr:col>1</xdr:col>
      <xdr:colOff>6548400</xdr:colOff>
      <xdr:row>94</xdr:row>
      <xdr:rowOff>2782800</xdr:rowOff>
    </xdr:to>
    <xdr:pic>
      <xdr:nvPicPr>
        <xdr:cNvPr id="54" name="Picture 3" descr="74131-Wstazka-jutowa-naturalna-3cm-5mb"/>
        <xdr:cNvPicPr/>
      </xdr:nvPicPr>
      <xdr:blipFill>
        <a:blip xmlns:r="http://schemas.openxmlformats.org/officeDocument/2006/relationships" r:embed="rId39"/>
        <a:stretch/>
      </xdr:blipFill>
      <xdr:spPr>
        <a:xfrm>
          <a:off x="3372480" y="155580120"/>
          <a:ext cx="3357360" cy="26874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3381480</xdr:colOff>
      <xdr:row>92</xdr:row>
      <xdr:rowOff>95400</xdr:rowOff>
    </xdr:from>
    <xdr:to>
      <xdr:col>1</xdr:col>
      <xdr:colOff>6667200</xdr:colOff>
      <xdr:row>92</xdr:row>
      <xdr:rowOff>2725560</xdr:rowOff>
    </xdr:to>
    <xdr:pic>
      <xdr:nvPicPr>
        <xdr:cNvPr id="55" name="Picture 4" descr="74131-Wstazka-jutowa-naturalna-3cm-5mb"/>
        <xdr:cNvPicPr/>
      </xdr:nvPicPr>
      <xdr:blipFill>
        <a:blip xmlns:r="http://schemas.openxmlformats.org/officeDocument/2006/relationships" r:embed="rId39"/>
        <a:stretch/>
      </xdr:blipFill>
      <xdr:spPr>
        <a:xfrm>
          <a:off x="3562920" y="149798520"/>
          <a:ext cx="3285720" cy="263016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3357720</xdr:colOff>
      <xdr:row>93</xdr:row>
      <xdr:rowOff>119160</xdr:rowOff>
    </xdr:from>
    <xdr:to>
      <xdr:col>1</xdr:col>
      <xdr:colOff>6416640</xdr:colOff>
      <xdr:row>93</xdr:row>
      <xdr:rowOff>2571480</xdr:rowOff>
    </xdr:to>
    <xdr:pic>
      <xdr:nvPicPr>
        <xdr:cNvPr id="56" name="Picture 5" descr="74131-Wstazka-jutowa-naturalna-3cm-5mb"/>
        <xdr:cNvPicPr/>
      </xdr:nvPicPr>
      <xdr:blipFill>
        <a:blip xmlns:r="http://schemas.openxmlformats.org/officeDocument/2006/relationships" r:embed="rId39"/>
        <a:stretch/>
      </xdr:blipFill>
      <xdr:spPr>
        <a:xfrm>
          <a:off x="3539160" y="152727120"/>
          <a:ext cx="3058920" cy="245232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2905200</xdr:colOff>
      <xdr:row>95</xdr:row>
      <xdr:rowOff>142920</xdr:rowOff>
    </xdr:from>
    <xdr:to>
      <xdr:col>1</xdr:col>
      <xdr:colOff>7072200</xdr:colOff>
      <xdr:row>95</xdr:row>
      <xdr:rowOff>2760480</xdr:rowOff>
    </xdr:to>
    <xdr:pic>
      <xdr:nvPicPr>
        <xdr:cNvPr id="57" name="Picture 6" descr="_DSC3735"/>
        <xdr:cNvPicPr/>
      </xdr:nvPicPr>
      <xdr:blipFill>
        <a:blip xmlns:r="http://schemas.openxmlformats.org/officeDocument/2006/relationships" r:embed="rId40"/>
        <a:stretch/>
      </xdr:blipFill>
      <xdr:spPr>
        <a:xfrm>
          <a:off x="3086640" y="158532840"/>
          <a:ext cx="4167000" cy="261756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2786040</xdr:colOff>
      <xdr:row>97</xdr:row>
      <xdr:rowOff>23760</xdr:rowOff>
    </xdr:from>
    <xdr:to>
      <xdr:col>1</xdr:col>
      <xdr:colOff>6905160</xdr:colOff>
      <xdr:row>97</xdr:row>
      <xdr:rowOff>2641320</xdr:rowOff>
    </xdr:to>
    <xdr:pic>
      <xdr:nvPicPr>
        <xdr:cNvPr id="58" name="Picture 6" descr="_DSC3735"/>
        <xdr:cNvPicPr/>
      </xdr:nvPicPr>
      <xdr:blipFill>
        <a:blip xmlns:r="http://schemas.openxmlformats.org/officeDocument/2006/relationships" r:embed="rId40"/>
        <a:stretch/>
      </xdr:blipFill>
      <xdr:spPr>
        <a:xfrm>
          <a:off x="2967480" y="161318520"/>
          <a:ext cx="4119120" cy="261756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2738520</xdr:colOff>
      <xdr:row>98</xdr:row>
      <xdr:rowOff>95400</xdr:rowOff>
    </xdr:from>
    <xdr:to>
      <xdr:col>1</xdr:col>
      <xdr:colOff>6905520</xdr:colOff>
      <xdr:row>98</xdr:row>
      <xdr:rowOff>2712960</xdr:rowOff>
    </xdr:to>
    <xdr:pic>
      <xdr:nvPicPr>
        <xdr:cNvPr id="59" name="Picture 6" descr="_DSC3735"/>
        <xdr:cNvPicPr/>
      </xdr:nvPicPr>
      <xdr:blipFill>
        <a:blip xmlns:r="http://schemas.openxmlformats.org/officeDocument/2006/relationships" r:embed="rId40"/>
        <a:stretch/>
      </xdr:blipFill>
      <xdr:spPr>
        <a:xfrm>
          <a:off x="2919960" y="164295360"/>
          <a:ext cx="4167000" cy="2617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3738600</xdr:colOff>
      <xdr:row>99</xdr:row>
      <xdr:rowOff>166680</xdr:rowOff>
    </xdr:from>
    <xdr:to>
      <xdr:col>1</xdr:col>
      <xdr:colOff>6255720</xdr:colOff>
      <xdr:row>99</xdr:row>
      <xdr:rowOff>2683800</xdr:rowOff>
    </xdr:to>
    <xdr:pic>
      <xdr:nvPicPr>
        <xdr:cNvPr id="60" name="Obraz 59" descr="https://passionroom.pl/userdata/public/gfx/56235/74119-Tkanina-jutowa-obszyta-wybielona-10cm-5mb.png"/>
        <xdr:cNvPicPr/>
      </xdr:nvPicPr>
      <xdr:blipFill>
        <a:blip xmlns:r="http://schemas.openxmlformats.org/officeDocument/2006/relationships" r:embed="rId41"/>
        <a:stretch/>
      </xdr:blipFill>
      <xdr:spPr>
        <a:xfrm>
          <a:off x="3920040" y="167271840"/>
          <a:ext cx="2517120" cy="2517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3666960</xdr:colOff>
      <xdr:row>100</xdr:row>
      <xdr:rowOff>142920</xdr:rowOff>
    </xdr:from>
    <xdr:to>
      <xdr:col>1</xdr:col>
      <xdr:colOff>6184080</xdr:colOff>
      <xdr:row>100</xdr:row>
      <xdr:rowOff>2660040</xdr:rowOff>
    </xdr:to>
    <xdr:pic>
      <xdr:nvPicPr>
        <xdr:cNvPr id="61" name="Obraz 60" descr="https://passionroom.pl/userdata/public/gfx/56235/74119-Tkanina-jutowa-obszyta-wybielona-10cm-5mb.png"/>
        <xdr:cNvPicPr/>
      </xdr:nvPicPr>
      <xdr:blipFill>
        <a:blip xmlns:r="http://schemas.openxmlformats.org/officeDocument/2006/relationships" r:embed="rId41"/>
        <a:stretch/>
      </xdr:blipFill>
      <xdr:spPr>
        <a:xfrm>
          <a:off x="3848400" y="170105400"/>
          <a:ext cx="2517120" cy="251712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2833560</xdr:colOff>
      <xdr:row>101</xdr:row>
      <xdr:rowOff>119160</xdr:rowOff>
    </xdr:from>
    <xdr:to>
      <xdr:col>1</xdr:col>
      <xdr:colOff>6786000</xdr:colOff>
      <xdr:row>101</xdr:row>
      <xdr:rowOff>2733480</xdr:rowOff>
    </xdr:to>
    <xdr:pic>
      <xdr:nvPicPr>
        <xdr:cNvPr id="62" name="Picture 1" descr="_DSC3748"/>
        <xdr:cNvPicPr/>
      </xdr:nvPicPr>
      <xdr:blipFill>
        <a:blip xmlns:r="http://schemas.openxmlformats.org/officeDocument/2006/relationships" r:embed="rId42"/>
        <a:stretch/>
      </xdr:blipFill>
      <xdr:spPr>
        <a:xfrm>
          <a:off x="3015000" y="172986840"/>
          <a:ext cx="3952440" cy="261432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2881440</xdr:colOff>
      <xdr:row>102</xdr:row>
      <xdr:rowOff>95400</xdr:rowOff>
    </xdr:from>
    <xdr:to>
      <xdr:col>1</xdr:col>
      <xdr:colOff>6833880</xdr:colOff>
      <xdr:row>102</xdr:row>
      <xdr:rowOff>2709720</xdr:rowOff>
    </xdr:to>
    <xdr:pic>
      <xdr:nvPicPr>
        <xdr:cNvPr id="63" name="Picture 1" descr="_DSC3748"/>
        <xdr:cNvPicPr/>
      </xdr:nvPicPr>
      <xdr:blipFill>
        <a:blip xmlns:r="http://schemas.openxmlformats.org/officeDocument/2006/relationships" r:embed="rId42"/>
        <a:stretch/>
      </xdr:blipFill>
      <xdr:spPr>
        <a:xfrm>
          <a:off x="3062880" y="175849200"/>
          <a:ext cx="3952440" cy="261432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3095640</xdr:colOff>
      <xdr:row>103</xdr:row>
      <xdr:rowOff>119160</xdr:rowOff>
    </xdr:from>
    <xdr:to>
      <xdr:col>1</xdr:col>
      <xdr:colOff>6953040</xdr:colOff>
      <xdr:row>103</xdr:row>
      <xdr:rowOff>2676600</xdr:rowOff>
    </xdr:to>
    <xdr:pic>
      <xdr:nvPicPr>
        <xdr:cNvPr id="64" name="Picture 2" descr="_DSC3763"/>
        <xdr:cNvPicPr/>
      </xdr:nvPicPr>
      <xdr:blipFill>
        <a:blip xmlns:r="http://schemas.openxmlformats.org/officeDocument/2006/relationships" r:embed="rId43"/>
        <a:stretch/>
      </xdr:blipFill>
      <xdr:spPr>
        <a:xfrm>
          <a:off x="3277080" y="178778160"/>
          <a:ext cx="3857400" cy="25574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3071880</xdr:colOff>
      <xdr:row>104</xdr:row>
      <xdr:rowOff>142920</xdr:rowOff>
    </xdr:from>
    <xdr:to>
      <xdr:col>1</xdr:col>
      <xdr:colOff>6833880</xdr:colOff>
      <xdr:row>104</xdr:row>
      <xdr:rowOff>2637360</xdr:rowOff>
    </xdr:to>
    <xdr:pic>
      <xdr:nvPicPr>
        <xdr:cNvPr id="65" name="Picture 3" descr="_DSC3756"/>
        <xdr:cNvPicPr/>
      </xdr:nvPicPr>
      <xdr:blipFill>
        <a:blip xmlns:r="http://schemas.openxmlformats.org/officeDocument/2006/relationships" r:embed="rId44"/>
        <a:stretch/>
      </xdr:blipFill>
      <xdr:spPr>
        <a:xfrm>
          <a:off x="3253320" y="181678320"/>
          <a:ext cx="3762000" cy="2494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1905120</xdr:colOff>
      <xdr:row>106</xdr:row>
      <xdr:rowOff>190440</xdr:rowOff>
    </xdr:from>
    <xdr:to>
      <xdr:col>1</xdr:col>
      <xdr:colOff>3666960</xdr:colOff>
      <xdr:row>106</xdr:row>
      <xdr:rowOff>2309400</xdr:rowOff>
    </xdr:to>
    <xdr:pic>
      <xdr:nvPicPr>
        <xdr:cNvPr id="66" name="Obraz 65" descr="Juta 400_2 naturalny 200g 6"/>
        <xdr:cNvPicPr/>
      </xdr:nvPicPr>
      <xdr:blipFill>
        <a:blip xmlns:r="http://schemas.openxmlformats.org/officeDocument/2006/relationships" r:embed="rId45"/>
        <a:stretch/>
      </xdr:blipFill>
      <xdr:spPr>
        <a:xfrm>
          <a:off x="2086560" y="187507800"/>
          <a:ext cx="1761840" cy="2118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4167360</xdr:colOff>
      <xdr:row>106</xdr:row>
      <xdr:rowOff>404640</xdr:rowOff>
    </xdr:from>
    <xdr:to>
      <xdr:col>1</xdr:col>
      <xdr:colOff>6500520</xdr:colOff>
      <xdr:row>106</xdr:row>
      <xdr:rowOff>2547360</xdr:rowOff>
    </xdr:to>
    <xdr:pic>
      <xdr:nvPicPr>
        <xdr:cNvPr id="67" name="Obraz 66" descr="Juta 400_2 naturalny 200g 6"/>
        <xdr:cNvPicPr/>
      </xdr:nvPicPr>
      <xdr:blipFill>
        <a:blip xmlns:r="http://schemas.openxmlformats.org/officeDocument/2006/relationships" r:embed="rId46"/>
        <a:stretch/>
      </xdr:blipFill>
      <xdr:spPr>
        <a:xfrm>
          <a:off x="4348800" y="187722000"/>
          <a:ext cx="2333160" cy="2142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1547640</xdr:colOff>
      <xdr:row>107</xdr:row>
      <xdr:rowOff>47520</xdr:rowOff>
    </xdr:from>
    <xdr:to>
      <xdr:col>1</xdr:col>
      <xdr:colOff>4023720</xdr:colOff>
      <xdr:row>107</xdr:row>
      <xdr:rowOff>2642760</xdr:rowOff>
    </xdr:to>
    <xdr:pic>
      <xdr:nvPicPr>
        <xdr:cNvPr id="68" name="Obraz 67" descr="Juta 13_6x3 naturalny 200g 23 mb-3"/>
        <xdr:cNvPicPr/>
      </xdr:nvPicPr>
      <xdr:blipFill>
        <a:blip xmlns:r="http://schemas.openxmlformats.org/officeDocument/2006/relationships" r:embed="rId47"/>
        <a:stretch/>
      </xdr:blipFill>
      <xdr:spPr>
        <a:xfrm>
          <a:off x="1729080" y="190241280"/>
          <a:ext cx="247608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4476600</xdr:colOff>
      <xdr:row>107</xdr:row>
      <xdr:rowOff>380880</xdr:rowOff>
    </xdr:from>
    <xdr:to>
      <xdr:col>1</xdr:col>
      <xdr:colOff>6762240</xdr:colOff>
      <xdr:row>107</xdr:row>
      <xdr:rowOff>2619000</xdr:rowOff>
    </xdr:to>
    <xdr:pic>
      <xdr:nvPicPr>
        <xdr:cNvPr id="69" name="Obraz 68" descr="Juta 13_6x3 naturalny 200g 23 mb-4"/>
        <xdr:cNvPicPr/>
      </xdr:nvPicPr>
      <xdr:blipFill>
        <a:blip xmlns:r="http://schemas.openxmlformats.org/officeDocument/2006/relationships" r:embed="rId48"/>
        <a:stretch/>
      </xdr:blipFill>
      <xdr:spPr>
        <a:xfrm>
          <a:off x="4658040" y="190574640"/>
          <a:ext cx="2285640" cy="2238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1714680</xdr:colOff>
      <xdr:row>108</xdr:row>
      <xdr:rowOff>190440</xdr:rowOff>
    </xdr:from>
    <xdr:to>
      <xdr:col>1</xdr:col>
      <xdr:colOff>3690720</xdr:colOff>
      <xdr:row>108</xdr:row>
      <xdr:rowOff>2523600</xdr:rowOff>
    </xdr:to>
    <xdr:pic>
      <xdr:nvPicPr>
        <xdr:cNvPr id="70" name="Obraz 69" descr="Juta 74_4 naturalny 200g 19 mb-3"/>
        <xdr:cNvPicPr/>
      </xdr:nvPicPr>
      <xdr:blipFill>
        <a:blip xmlns:r="http://schemas.openxmlformats.org/officeDocument/2006/relationships" r:embed="rId49"/>
        <a:stretch/>
      </xdr:blipFill>
      <xdr:spPr>
        <a:xfrm>
          <a:off x="1896120" y="193260600"/>
          <a:ext cx="1976040" cy="2333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4595760</xdr:colOff>
      <xdr:row>108</xdr:row>
      <xdr:rowOff>476280</xdr:rowOff>
    </xdr:from>
    <xdr:to>
      <xdr:col>1</xdr:col>
      <xdr:colOff>6595560</xdr:colOff>
      <xdr:row>108</xdr:row>
      <xdr:rowOff>2690640</xdr:rowOff>
    </xdr:to>
    <xdr:pic>
      <xdr:nvPicPr>
        <xdr:cNvPr id="71" name="Obraz 70" descr="Juta 74_4 naturalny 200g 19 mb--3"/>
        <xdr:cNvPicPr/>
      </xdr:nvPicPr>
      <xdr:blipFill>
        <a:blip xmlns:r="http://schemas.openxmlformats.org/officeDocument/2006/relationships" r:embed="rId50"/>
        <a:stretch/>
      </xdr:blipFill>
      <xdr:spPr>
        <a:xfrm>
          <a:off x="4777200" y="193546440"/>
          <a:ext cx="1999800" cy="2214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1690560</xdr:colOff>
      <xdr:row>109</xdr:row>
      <xdr:rowOff>142920</xdr:rowOff>
    </xdr:from>
    <xdr:to>
      <xdr:col>1</xdr:col>
      <xdr:colOff>3547440</xdr:colOff>
      <xdr:row>109</xdr:row>
      <xdr:rowOff>2738160</xdr:rowOff>
    </xdr:to>
    <xdr:pic>
      <xdr:nvPicPr>
        <xdr:cNvPr id="72" name="Obraz 71" descr="Juta 26_6_3 naturalny 200g 12 mb-3"/>
        <xdr:cNvPicPr/>
      </xdr:nvPicPr>
      <xdr:blipFill>
        <a:blip xmlns:r="http://schemas.openxmlformats.org/officeDocument/2006/relationships" r:embed="rId51"/>
        <a:stretch/>
      </xdr:blipFill>
      <xdr:spPr>
        <a:xfrm>
          <a:off x="1872000" y="196118280"/>
          <a:ext cx="185688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4667400</xdr:colOff>
      <xdr:row>109</xdr:row>
      <xdr:rowOff>380880</xdr:rowOff>
    </xdr:from>
    <xdr:to>
      <xdr:col>1</xdr:col>
      <xdr:colOff>6762600</xdr:colOff>
      <xdr:row>109</xdr:row>
      <xdr:rowOff>2714040</xdr:rowOff>
    </xdr:to>
    <xdr:pic>
      <xdr:nvPicPr>
        <xdr:cNvPr id="73" name="Obraz 72" descr="Juta 26_6_3 naturalny 200g 12 mb-4"/>
        <xdr:cNvPicPr/>
      </xdr:nvPicPr>
      <xdr:blipFill>
        <a:blip xmlns:r="http://schemas.openxmlformats.org/officeDocument/2006/relationships" r:embed="rId52"/>
        <a:stretch/>
      </xdr:blipFill>
      <xdr:spPr>
        <a:xfrm>
          <a:off x="4848840" y="196356240"/>
          <a:ext cx="2095200" cy="2333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1762200</xdr:colOff>
      <xdr:row>110</xdr:row>
      <xdr:rowOff>119160</xdr:rowOff>
    </xdr:from>
    <xdr:to>
      <xdr:col>1</xdr:col>
      <xdr:colOff>3452400</xdr:colOff>
      <xdr:row>110</xdr:row>
      <xdr:rowOff>2619000</xdr:rowOff>
    </xdr:to>
    <xdr:pic>
      <xdr:nvPicPr>
        <xdr:cNvPr id="74" name="Obraz 73" descr="Juta 13_6_11 naturalny 200g 6"/>
        <xdr:cNvPicPr/>
      </xdr:nvPicPr>
      <xdr:blipFill>
        <a:blip xmlns:r="http://schemas.openxmlformats.org/officeDocument/2006/relationships" r:embed="rId53"/>
        <a:stretch/>
      </xdr:blipFill>
      <xdr:spPr>
        <a:xfrm>
          <a:off x="1943640" y="198999720"/>
          <a:ext cx="169020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4524480</xdr:colOff>
      <xdr:row>110</xdr:row>
      <xdr:rowOff>237960</xdr:rowOff>
    </xdr:from>
    <xdr:to>
      <xdr:col>1</xdr:col>
      <xdr:colOff>6548040</xdr:colOff>
      <xdr:row>110</xdr:row>
      <xdr:rowOff>2499840</xdr:rowOff>
    </xdr:to>
    <xdr:pic>
      <xdr:nvPicPr>
        <xdr:cNvPr id="75" name="Obraz 74" descr="Juta 13_6_11 naturalny 200g 6"/>
        <xdr:cNvPicPr/>
      </xdr:nvPicPr>
      <xdr:blipFill>
        <a:blip xmlns:r="http://schemas.openxmlformats.org/officeDocument/2006/relationships" r:embed="rId54"/>
        <a:stretch/>
      </xdr:blipFill>
      <xdr:spPr>
        <a:xfrm>
          <a:off x="4705920" y="199118520"/>
          <a:ext cx="2023560" cy="226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1428840</xdr:colOff>
      <xdr:row>111</xdr:row>
      <xdr:rowOff>95400</xdr:rowOff>
    </xdr:from>
    <xdr:to>
      <xdr:col>1</xdr:col>
      <xdr:colOff>3666960</xdr:colOff>
      <xdr:row>111</xdr:row>
      <xdr:rowOff>2857320</xdr:rowOff>
    </xdr:to>
    <xdr:pic>
      <xdr:nvPicPr>
        <xdr:cNvPr id="76" name="Obraz 75" descr="Juta 70_2 naturalny 200g 41"/>
        <xdr:cNvPicPr/>
      </xdr:nvPicPr>
      <xdr:blipFill>
        <a:blip xmlns:r="http://schemas.openxmlformats.org/officeDocument/2006/relationships" r:embed="rId55"/>
        <a:stretch/>
      </xdr:blipFill>
      <xdr:spPr>
        <a:xfrm>
          <a:off x="1610280" y="201852360"/>
          <a:ext cx="2238120" cy="276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4429080</xdr:colOff>
      <xdr:row>111</xdr:row>
      <xdr:rowOff>333360</xdr:rowOff>
    </xdr:from>
    <xdr:to>
      <xdr:col>1</xdr:col>
      <xdr:colOff>6571800</xdr:colOff>
      <xdr:row>111</xdr:row>
      <xdr:rowOff>2785680</xdr:rowOff>
    </xdr:to>
    <xdr:pic>
      <xdr:nvPicPr>
        <xdr:cNvPr id="77" name="Obraz 76" descr="Juta 70_2 naturalny 200g 41"/>
        <xdr:cNvPicPr/>
      </xdr:nvPicPr>
      <xdr:blipFill>
        <a:blip xmlns:r="http://schemas.openxmlformats.org/officeDocument/2006/relationships" r:embed="rId56"/>
        <a:stretch/>
      </xdr:blipFill>
      <xdr:spPr>
        <a:xfrm>
          <a:off x="4610520" y="202090320"/>
          <a:ext cx="2142720" cy="2452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1452600</xdr:colOff>
      <xdr:row>112</xdr:row>
      <xdr:rowOff>166680</xdr:rowOff>
    </xdr:from>
    <xdr:to>
      <xdr:col>1</xdr:col>
      <xdr:colOff>3428640</xdr:colOff>
      <xdr:row>112</xdr:row>
      <xdr:rowOff>2666520</xdr:rowOff>
    </xdr:to>
    <xdr:pic>
      <xdr:nvPicPr>
        <xdr:cNvPr id="78" name="Obraz 77" descr="Juta 115_3 naturalny 200g 16"/>
        <xdr:cNvPicPr/>
      </xdr:nvPicPr>
      <xdr:blipFill>
        <a:blip xmlns:r="http://schemas.openxmlformats.org/officeDocument/2006/relationships" r:embed="rId57"/>
        <a:stretch/>
      </xdr:blipFill>
      <xdr:spPr>
        <a:xfrm>
          <a:off x="1634040" y="204800400"/>
          <a:ext cx="197604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4238640</xdr:colOff>
      <xdr:row>112</xdr:row>
      <xdr:rowOff>357120</xdr:rowOff>
    </xdr:from>
    <xdr:to>
      <xdr:col>1</xdr:col>
      <xdr:colOff>6333840</xdr:colOff>
      <xdr:row>112</xdr:row>
      <xdr:rowOff>2571480</xdr:rowOff>
    </xdr:to>
    <xdr:pic>
      <xdr:nvPicPr>
        <xdr:cNvPr id="79" name="Obraz 78" descr="Juta 115_3 naturalny 200g 16"/>
        <xdr:cNvPicPr/>
      </xdr:nvPicPr>
      <xdr:blipFill>
        <a:blip xmlns:r="http://schemas.openxmlformats.org/officeDocument/2006/relationships" r:embed="rId58"/>
        <a:stretch/>
      </xdr:blipFill>
      <xdr:spPr>
        <a:xfrm>
          <a:off x="4420080" y="204990840"/>
          <a:ext cx="2095200" cy="2214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1309680</xdr:colOff>
      <xdr:row>113</xdr:row>
      <xdr:rowOff>119160</xdr:rowOff>
    </xdr:from>
    <xdr:to>
      <xdr:col>1</xdr:col>
      <xdr:colOff>3619080</xdr:colOff>
      <xdr:row>113</xdr:row>
      <xdr:rowOff>2714400</xdr:rowOff>
    </xdr:to>
    <xdr:pic>
      <xdr:nvPicPr>
        <xdr:cNvPr id="80" name="Obraz 79" descr="Juta 16_5_3 200 naturalny 200g 20 mb-3"/>
        <xdr:cNvPicPr/>
      </xdr:nvPicPr>
      <xdr:blipFill>
        <a:blip xmlns:r="http://schemas.openxmlformats.org/officeDocument/2006/relationships" r:embed="rId59"/>
        <a:stretch/>
      </xdr:blipFill>
      <xdr:spPr>
        <a:xfrm>
          <a:off x="1491120" y="207658080"/>
          <a:ext cx="230940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4334040</xdr:colOff>
      <xdr:row>113</xdr:row>
      <xdr:rowOff>595440</xdr:rowOff>
    </xdr:from>
    <xdr:to>
      <xdr:col>1</xdr:col>
      <xdr:colOff>6405480</xdr:colOff>
      <xdr:row>113</xdr:row>
      <xdr:rowOff>2690640</xdr:rowOff>
    </xdr:to>
    <xdr:pic>
      <xdr:nvPicPr>
        <xdr:cNvPr id="81" name="Obraz 80" descr="Juta 16_5_3 naturalny 200g 20 mb-4"/>
        <xdr:cNvPicPr/>
      </xdr:nvPicPr>
      <xdr:blipFill>
        <a:blip xmlns:r="http://schemas.openxmlformats.org/officeDocument/2006/relationships" r:embed="rId60"/>
        <a:stretch/>
      </xdr:blipFill>
      <xdr:spPr>
        <a:xfrm>
          <a:off x="4515480" y="208134360"/>
          <a:ext cx="2071440" cy="209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1285920</xdr:colOff>
      <xdr:row>114</xdr:row>
      <xdr:rowOff>142920</xdr:rowOff>
    </xdr:from>
    <xdr:to>
      <xdr:col>1</xdr:col>
      <xdr:colOff>3357360</xdr:colOff>
      <xdr:row>114</xdr:row>
      <xdr:rowOff>2357280</xdr:rowOff>
    </xdr:to>
    <xdr:pic>
      <xdr:nvPicPr>
        <xdr:cNvPr id="82" name="Obraz 81" descr="Juta 26_10_3 200 naturalny 200g 6 mb-3"/>
        <xdr:cNvPicPr/>
      </xdr:nvPicPr>
      <xdr:blipFill>
        <a:blip xmlns:r="http://schemas.openxmlformats.org/officeDocument/2006/relationships" r:embed="rId61"/>
        <a:stretch/>
      </xdr:blipFill>
      <xdr:spPr>
        <a:xfrm>
          <a:off x="1467360" y="210586680"/>
          <a:ext cx="2071440" cy="2214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3976560</xdr:colOff>
      <xdr:row>114</xdr:row>
      <xdr:rowOff>333360</xdr:rowOff>
    </xdr:from>
    <xdr:to>
      <xdr:col>1</xdr:col>
      <xdr:colOff>6428880</xdr:colOff>
      <xdr:row>114</xdr:row>
      <xdr:rowOff>2809440</xdr:rowOff>
    </xdr:to>
    <xdr:pic>
      <xdr:nvPicPr>
        <xdr:cNvPr id="83" name="Obraz 82" descr="Juta 26_10_3 naturalny 200g 6 mb-4"/>
        <xdr:cNvPicPr/>
      </xdr:nvPicPr>
      <xdr:blipFill>
        <a:blip xmlns:r="http://schemas.openxmlformats.org/officeDocument/2006/relationships" r:embed="rId62"/>
        <a:stretch/>
      </xdr:blipFill>
      <xdr:spPr>
        <a:xfrm>
          <a:off x="4158000" y="210777120"/>
          <a:ext cx="2452320" cy="247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1166760</xdr:colOff>
      <xdr:row>115</xdr:row>
      <xdr:rowOff>71280</xdr:rowOff>
    </xdr:from>
    <xdr:to>
      <xdr:col>1</xdr:col>
      <xdr:colOff>3523680</xdr:colOff>
      <xdr:row>115</xdr:row>
      <xdr:rowOff>2737800</xdr:rowOff>
    </xdr:to>
    <xdr:pic>
      <xdr:nvPicPr>
        <xdr:cNvPr id="84" name="Obraz 83" descr="Juta 6"/>
        <xdr:cNvPicPr/>
      </xdr:nvPicPr>
      <xdr:blipFill>
        <a:blip xmlns:r="http://schemas.openxmlformats.org/officeDocument/2006/relationships" r:embed="rId63"/>
        <a:stretch/>
      </xdr:blipFill>
      <xdr:spPr>
        <a:xfrm>
          <a:off x="1348200" y="213391800"/>
          <a:ext cx="2356920" cy="266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4000680</xdr:colOff>
      <xdr:row>115</xdr:row>
      <xdr:rowOff>428760</xdr:rowOff>
    </xdr:from>
    <xdr:to>
      <xdr:col>1</xdr:col>
      <xdr:colOff>6119640</xdr:colOff>
      <xdr:row>115</xdr:row>
      <xdr:rowOff>2761920</xdr:rowOff>
    </xdr:to>
    <xdr:pic>
      <xdr:nvPicPr>
        <xdr:cNvPr id="85" name="Obraz 84" descr="Juta%206"/>
        <xdr:cNvPicPr/>
      </xdr:nvPicPr>
      <xdr:blipFill>
        <a:blip xmlns:r="http://schemas.openxmlformats.org/officeDocument/2006/relationships" r:embed="rId64"/>
        <a:stretch/>
      </xdr:blipFill>
      <xdr:spPr>
        <a:xfrm>
          <a:off x="4182120" y="213749280"/>
          <a:ext cx="2118960" cy="2333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1095480</xdr:colOff>
      <xdr:row>116</xdr:row>
      <xdr:rowOff>214200</xdr:rowOff>
    </xdr:from>
    <xdr:to>
      <xdr:col>1</xdr:col>
      <xdr:colOff>3452400</xdr:colOff>
      <xdr:row>116</xdr:row>
      <xdr:rowOff>2714040</xdr:rowOff>
    </xdr:to>
    <xdr:pic>
      <xdr:nvPicPr>
        <xdr:cNvPr id="86" name="Obraz 85" descr="Juta 6"/>
        <xdr:cNvPicPr/>
      </xdr:nvPicPr>
      <xdr:blipFill>
        <a:blip xmlns:r="http://schemas.openxmlformats.org/officeDocument/2006/relationships" r:embed="rId65"/>
        <a:stretch/>
      </xdr:blipFill>
      <xdr:spPr>
        <a:xfrm>
          <a:off x="1276920" y="216411120"/>
          <a:ext cx="235692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4024440</xdr:colOff>
      <xdr:row>116</xdr:row>
      <xdr:rowOff>166680</xdr:rowOff>
    </xdr:from>
    <xdr:to>
      <xdr:col>1</xdr:col>
      <xdr:colOff>6095880</xdr:colOff>
      <xdr:row>116</xdr:row>
      <xdr:rowOff>2785680</xdr:rowOff>
    </xdr:to>
    <xdr:pic>
      <xdr:nvPicPr>
        <xdr:cNvPr id="87" name="Obraz 86" descr="Juta%206"/>
        <xdr:cNvPicPr/>
      </xdr:nvPicPr>
      <xdr:blipFill>
        <a:blip xmlns:r="http://schemas.openxmlformats.org/officeDocument/2006/relationships" r:embed="rId66"/>
        <a:stretch/>
      </xdr:blipFill>
      <xdr:spPr>
        <a:xfrm>
          <a:off x="4205880" y="216363600"/>
          <a:ext cx="2071440" cy="261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1119240</xdr:colOff>
      <xdr:row>117</xdr:row>
      <xdr:rowOff>95400</xdr:rowOff>
    </xdr:from>
    <xdr:to>
      <xdr:col>1</xdr:col>
      <xdr:colOff>3333600</xdr:colOff>
      <xdr:row>117</xdr:row>
      <xdr:rowOff>2738160</xdr:rowOff>
    </xdr:to>
    <xdr:pic>
      <xdr:nvPicPr>
        <xdr:cNvPr id="88" name="Obraz 87" descr="Juta 6"/>
        <xdr:cNvPicPr/>
      </xdr:nvPicPr>
      <xdr:blipFill>
        <a:blip xmlns:r="http://schemas.openxmlformats.org/officeDocument/2006/relationships" r:embed="rId67"/>
        <a:stretch/>
      </xdr:blipFill>
      <xdr:spPr>
        <a:xfrm>
          <a:off x="1300680" y="219169080"/>
          <a:ext cx="2214360" cy="264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4095720</xdr:colOff>
      <xdr:row>117</xdr:row>
      <xdr:rowOff>285840</xdr:rowOff>
    </xdr:from>
    <xdr:to>
      <xdr:col>1</xdr:col>
      <xdr:colOff>6571800</xdr:colOff>
      <xdr:row>117</xdr:row>
      <xdr:rowOff>2642760</xdr:rowOff>
    </xdr:to>
    <xdr:pic>
      <xdr:nvPicPr>
        <xdr:cNvPr id="89" name="Obraz 88" descr="Juta%206"/>
        <xdr:cNvPicPr/>
      </xdr:nvPicPr>
      <xdr:blipFill>
        <a:blip xmlns:r="http://schemas.openxmlformats.org/officeDocument/2006/relationships" r:embed="rId68"/>
        <a:stretch/>
      </xdr:blipFill>
      <xdr:spPr>
        <a:xfrm>
          <a:off x="4277160" y="219359520"/>
          <a:ext cx="2476080" cy="2356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1214280</xdr:colOff>
      <xdr:row>118</xdr:row>
      <xdr:rowOff>119160</xdr:rowOff>
    </xdr:from>
    <xdr:to>
      <xdr:col>1</xdr:col>
      <xdr:colOff>3737880</xdr:colOff>
      <xdr:row>118</xdr:row>
      <xdr:rowOff>2714400</xdr:rowOff>
    </xdr:to>
    <xdr:pic>
      <xdr:nvPicPr>
        <xdr:cNvPr id="90" name="Obraz 89" descr="Juta 6"/>
        <xdr:cNvPicPr/>
      </xdr:nvPicPr>
      <xdr:blipFill>
        <a:blip xmlns:r="http://schemas.openxmlformats.org/officeDocument/2006/relationships" r:embed="rId63"/>
        <a:stretch/>
      </xdr:blipFill>
      <xdr:spPr>
        <a:xfrm>
          <a:off x="1395720" y="222069240"/>
          <a:ext cx="252360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4238640</xdr:colOff>
      <xdr:row>118</xdr:row>
      <xdr:rowOff>285840</xdr:rowOff>
    </xdr:from>
    <xdr:to>
      <xdr:col>1</xdr:col>
      <xdr:colOff>6381360</xdr:colOff>
      <xdr:row>118</xdr:row>
      <xdr:rowOff>2738160</xdr:rowOff>
    </xdr:to>
    <xdr:pic>
      <xdr:nvPicPr>
        <xdr:cNvPr id="91" name="Obraz 90" descr="Juta%206"/>
        <xdr:cNvPicPr/>
      </xdr:nvPicPr>
      <xdr:blipFill>
        <a:blip xmlns:r="http://schemas.openxmlformats.org/officeDocument/2006/relationships" r:embed="rId64"/>
        <a:stretch/>
      </xdr:blipFill>
      <xdr:spPr>
        <a:xfrm>
          <a:off x="4420080" y="222235920"/>
          <a:ext cx="2142720" cy="2452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1285920</xdr:colOff>
      <xdr:row>119</xdr:row>
      <xdr:rowOff>237960</xdr:rowOff>
    </xdr:from>
    <xdr:to>
      <xdr:col>1</xdr:col>
      <xdr:colOff>3476160</xdr:colOff>
      <xdr:row>119</xdr:row>
      <xdr:rowOff>2571120</xdr:rowOff>
    </xdr:to>
    <xdr:pic>
      <xdr:nvPicPr>
        <xdr:cNvPr id="92" name="Obraz 91" descr="Juta 22_3 naturalny 200g 84 mb-3"/>
        <xdr:cNvPicPr/>
      </xdr:nvPicPr>
      <xdr:blipFill>
        <a:blip xmlns:r="http://schemas.openxmlformats.org/officeDocument/2006/relationships" r:embed="rId69"/>
        <a:stretch/>
      </xdr:blipFill>
      <xdr:spPr>
        <a:xfrm>
          <a:off x="1467360" y="225064440"/>
          <a:ext cx="2190240" cy="2333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4381560</xdr:colOff>
      <xdr:row>119</xdr:row>
      <xdr:rowOff>285840</xdr:rowOff>
    </xdr:from>
    <xdr:to>
      <xdr:col>1</xdr:col>
      <xdr:colOff>6476760</xdr:colOff>
      <xdr:row>119</xdr:row>
      <xdr:rowOff>2690640</xdr:rowOff>
    </xdr:to>
    <xdr:pic>
      <xdr:nvPicPr>
        <xdr:cNvPr id="93" name="Obraz 92" descr="Juta%2022_3%20naturalny%2050g%2021%20mb-4"/>
        <xdr:cNvPicPr/>
      </xdr:nvPicPr>
      <xdr:blipFill>
        <a:blip xmlns:r="http://schemas.openxmlformats.org/officeDocument/2006/relationships" r:embed="rId70"/>
        <a:stretch/>
      </xdr:blipFill>
      <xdr:spPr>
        <a:xfrm>
          <a:off x="4563000" y="225112320"/>
          <a:ext cx="2095200" cy="2404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1000080</xdr:colOff>
      <xdr:row>120</xdr:row>
      <xdr:rowOff>142920</xdr:rowOff>
    </xdr:from>
    <xdr:to>
      <xdr:col>1</xdr:col>
      <xdr:colOff>3571560</xdr:colOff>
      <xdr:row>120</xdr:row>
      <xdr:rowOff>2619000</xdr:rowOff>
    </xdr:to>
    <xdr:pic>
      <xdr:nvPicPr>
        <xdr:cNvPr id="94" name="Obraz 93" descr="22_3%20100g"/>
        <xdr:cNvPicPr/>
      </xdr:nvPicPr>
      <xdr:blipFill>
        <a:blip xmlns:r="http://schemas.openxmlformats.org/officeDocument/2006/relationships" r:embed="rId71"/>
        <a:stretch/>
      </xdr:blipFill>
      <xdr:spPr>
        <a:xfrm>
          <a:off x="1181520" y="227846160"/>
          <a:ext cx="2571480" cy="247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4214880</xdr:colOff>
      <xdr:row>120</xdr:row>
      <xdr:rowOff>476280</xdr:rowOff>
    </xdr:from>
    <xdr:to>
      <xdr:col>1</xdr:col>
      <xdr:colOff>6786360</xdr:colOff>
      <xdr:row>120</xdr:row>
      <xdr:rowOff>2857320</xdr:rowOff>
    </xdr:to>
    <xdr:pic>
      <xdr:nvPicPr>
        <xdr:cNvPr id="95" name="Obraz 94" descr="22_3 100g (2)"/>
        <xdr:cNvPicPr/>
      </xdr:nvPicPr>
      <xdr:blipFill>
        <a:blip xmlns:r="http://schemas.openxmlformats.org/officeDocument/2006/relationships" r:embed="rId72"/>
        <a:stretch/>
      </xdr:blipFill>
      <xdr:spPr>
        <a:xfrm>
          <a:off x="4396320" y="228179520"/>
          <a:ext cx="2571480" cy="238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1190520</xdr:colOff>
      <xdr:row>121</xdr:row>
      <xdr:rowOff>119160</xdr:rowOff>
    </xdr:from>
    <xdr:to>
      <xdr:col>1</xdr:col>
      <xdr:colOff>3571560</xdr:colOff>
      <xdr:row>121</xdr:row>
      <xdr:rowOff>2595240</xdr:rowOff>
    </xdr:to>
    <xdr:pic>
      <xdr:nvPicPr>
        <xdr:cNvPr id="96" name="Obraz 95" descr="Juta 22_3 naturalny 200g 84 mb-3"/>
        <xdr:cNvPicPr/>
      </xdr:nvPicPr>
      <xdr:blipFill>
        <a:blip xmlns:r="http://schemas.openxmlformats.org/officeDocument/2006/relationships" r:embed="rId69"/>
        <a:stretch/>
      </xdr:blipFill>
      <xdr:spPr>
        <a:xfrm>
          <a:off x="1371960" y="230698800"/>
          <a:ext cx="2381040" cy="247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4452840</xdr:colOff>
      <xdr:row>121</xdr:row>
      <xdr:rowOff>285840</xdr:rowOff>
    </xdr:from>
    <xdr:to>
      <xdr:col>1</xdr:col>
      <xdr:colOff>6786000</xdr:colOff>
      <xdr:row>121</xdr:row>
      <xdr:rowOff>2714400</xdr:rowOff>
    </xdr:to>
    <xdr:pic>
      <xdr:nvPicPr>
        <xdr:cNvPr id="97" name="Obraz 96" descr="Juta%2022_3%20naturalny%20200g%2084%20mb-3-"/>
        <xdr:cNvPicPr/>
      </xdr:nvPicPr>
      <xdr:blipFill>
        <a:blip xmlns:r="http://schemas.openxmlformats.org/officeDocument/2006/relationships" r:embed="rId73"/>
        <a:stretch/>
      </xdr:blipFill>
      <xdr:spPr>
        <a:xfrm>
          <a:off x="4634280" y="230865480"/>
          <a:ext cx="2333160" cy="242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809640</xdr:colOff>
      <xdr:row>122</xdr:row>
      <xdr:rowOff>166680</xdr:rowOff>
    </xdr:from>
    <xdr:to>
      <xdr:col>1</xdr:col>
      <xdr:colOff>3762000</xdr:colOff>
      <xdr:row>122</xdr:row>
      <xdr:rowOff>2881080</xdr:rowOff>
    </xdr:to>
    <xdr:pic>
      <xdr:nvPicPr>
        <xdr:cNvPr id="98" name="Obraz 97" descr="Juta 74_4 biały 200g 19 mb-3"/>
        <xdr:cNvPicPr/>
      </xdr:nvPicPr>
      <xdr:blipFill>
        <a:blip xmlns:r="http://schemas.openxmlformats.org/officeDocument/2006/relationships" r:embed="rId74"/>
        <a:stretch/>
      </xdr:blipFill>
      <xdr:spPr>
        <a:xfrm>
          <a:off x="991080" y="233651520"/>
          <a:ext cx="2952360" cy="2714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4524480</xdr:colOff>
      <xdr:row>122</xdr:row>
      <xdr:rowOff>142920</xdr:rowOff>
    </xdr:from>
    <xdr:to>
      <xdr:col>1</xdr:col>
      <xdr:colOff>6881400</xdr:colOff>
      <xdr:row>122</xdr:row>
      <xdr:rowOff>2833200</xdr:rowOff>
    </xdr:to>
    <xdr:pic>
      <xdr:nvPicPr>
        <xdr:cNvPr id="99" name="Obraz 98" descr="Juta 74_4 biały 200g 19 mb-4"/>
        <xdr:cNvPicPr/>
      </xdr:nvPicPr>
      <xdr:blipFill>
        <a:blip xmlns:r="http://schemas.openxmlformats.org/officeDocument/2006/relationships" r:embed="rId75"/>
        <a:stretch/>
      </xdr:blipFill>
      <xdr:spPr>
        <a:xfrm>
          <a:off x="4705920" y="233627760"/>
          <a:ext cx="2356920" cy="2690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1047600</xdr:colOff>
      <xdr:row>123</xdr:row>
      <xdr:rowOff>119160</xdr:rowOff>
    </xdr:from>
    <xdr:to>
      <xdr:col>1</xdr:col>
      <xdr:colOff>3785760</xdr:colOff>
      <xdr:row>123</xdr:row>
      <xdr:rowOff>2642760</xdr:rowOff>
    </xdr:to>
    <xdr:pic>
      <xdr:nvPicPr>
        <xdr:cNvPr id="100" name="Obraz 99" descr="C:\Users\marcin\AppData\Local\Microsoft\Windows\INetCache\Content.Word\_DSC3776.jpg"/>
        <xdr:cNvPicPr/>
      </xdr:nvPicPr>
      <xdr:blipFill>
        <a:blip xmlns:r="http://schemas.openxmlformats.org/officeDocument/2006/relationships" r:embed="rId76"/>
        <a:stretch/>
      </xdr:blipFill>
      <xdr:spPr>
        <a:xfrm>
          <a:off x="1229040" y="236509200"/>
          <a:ext cx="2738160" cy="25236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4595760</xdr:colOff>
      <xdr:row>123</xdr:row>
      <xdr:rowOff>119160</xdr:rowOff>
    </xdr:from>
    <xdr:to>
      <xdr:col>1</xdr:col>
      <xdr:colOff>7024320</xdr:colOff>
      <xdr:row>123</xdr:row>
      <xdr:rowOff>2739600</xdr:rowOff>
    </xdr:to>
    <xdr:pic>
      <xdr:nvPicPr>
        <xdr:cNvPr id="101" name="Picture 4" descr="_DSC3788"/>
        <xdr:cNvPicPr/>
      </xdr:nvPicPr>
      <xdr:blipFill>
        <a:blip xmlns:r="http://schemas.openxmlformats.org/officeDocument/2006/relationships" r:embed="rId77"/>
        <a:stretch/>
      </xdr:blipFill>
      <xdr:spPr>
        <a:xfrm>
          <a:off x="4777200" y="236509200"/>
          <a:ext cx="2428560" cy="26204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2952720</xdr:colOff>
      <xdr:row>124</xdr:row>
      <xdr:rowOff>142920</xdr:rowOff>
    </xdr:from>
    <xdr:to>
      <xdr:col>1</xdr:col>
      <xdr:colOff>6262200</xdr:colOff>
      <xdr:row>124</xdr:row>
      <xdr:rowOff>2761920</xdr:rowOff>
    </xdr:to>
    <xdr:pic>
      <xdr:nvPicPr>
        <xdr:cNvPr id="102" name="Obraz 101" descr="C:\Users\marcin\AppData\Local\Microsoft\Windows\INetCache\Content.Word\WhatsApp Image 2025-03-14 at 11.41.59(2).jpeg"/>
        <xdr:cNvPicPr/>
      </xdr:nvPicPr>
      <xdr:blipFill>
        <a:blip xmlns:r="http://schemas.openxmlformats.org/officeDocument/2006/relationships" r:embed="rId78"/>
        <a:stretch/>
      </xdr:blipFill>
      <xdr:spPr>
        <a:xfrm>
          <a:off x="3134160" y="239409360"/>
          <a:ext cx="3309480" cy="261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2309760</xdr:colOff>
      <xdr:row>125</xdr:row>
      <xdr:rowOff>214200</xdr:rowOff>
    </xdr:from>
    <xdr:to>
      <xdr:col>1</xdr:col>
      <xdr:colOff>4452480</xdr:colOff>
      <xdr:row>125</xdr:row>
      <xdr:rowOff>2619000</xdr:rowOff>
    </xdr:to>
    <xdr:pic>
      <xdr:nvPicPr>
        <xdr:cNvPr id="103" name="Obraz 102" descr="Juta 26_6_3 200g 12 mb-3"/>
        <xdr:cNvPicPr/>
      </xdr:nvPicPr>
      <xdr:blipFill>
        <a:blip xmlns:r="http://schemas.openxmlformats.org/officeDocument/2006/relationships" r:embed="rId79"/>
        <a:stretch/>
      </xdr:blipFill>
      <xdr:spPr>
        <a:xfrm>
          <a:off x="2491200" y="242385840"/>
          <a:ext cx="2142720" cy="2404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2262240</xdr:colOff>
      <xdr:row>126</xdr:row>
      <xdr:rowOff>262080</xdr:rowOff>
    </xdr:from>
    <xdr:to>
      <xdr:col>1</xdr:col>
      <xdr:colOff>4476600</xdr:colOff>
      <xdr:row>126</xdr:row>
      <xdr:rowOff>2643120</xdr:rowOff>
    </xdr:to>
    <xdr:pic>
      <xdr:nvPicPr>
        <xdr:cNvPr id="104" name="Obraz 103" descr="Juta%2026_6_3%20czarny%20200g%2012%20mb-3"/>
        <xdr:cNvPicPr/>
      </xdr:nvPicPr>
      <xdr:blipFill>
        <a:blip xmlns:r="http://schemas.openxmlformats.org/officeDocument/2006/relationships" r:embed="rId80"/>
        <a:stretch/>
      </xdr:blipFill>
      <xdr:spPr>
        <a:xfrm>
          <a:off x="2443680" y="245338920"/>
          <a:ext cx="2214360" cy="2381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1833480</xdr:colOff>
      <xdr:row>127</xdr:row>
      <xdr:rowOff>190440</xdr:rowOff>
    </xdr:from>
    <xdr:to>
      <xdr:col>1</xdr:col>
      <xdr:colOff>4476240</xdr:colOff>
      <xdr:row>127</xdr:row>
      <xdr:rowOff>2666520</xdr:rowOff>
    </xdr:to>
    <xdr:pic>
      <xdr:nvPicPr>
        <xdr:cNvPr id="105" name="Obraz 104" descr="Juta%2026_6_3%20różowy%20200g%2012%20mb-3"/>
        <xdr:cNvPicPr/>
      </xdr:nvPicPr>
      <xdr:blipFill>
        <a:blip xmlns:r="http://schemas.openxmlformats.org/officeDocument/2006/relationships" r:embed="rId81"/>
        <a:stretch/>
      </xdr:blipFill>
      <xdr:spPr>
        <a:xfrm>
          <a:off x="2014920" y="248143680"/>
          <a:ext cx="2642760" cy="247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1738440</xdr:colOff>
      <xdr:row>128</xdr:row>
      <xdr:rowOff>119160</xdr:rowOff>
    </xdr:from>
    <xdr:to>
      <xdr:col>1</xdr:col>
      <xdr:colOff>4524120</xdr:colOff>
      <xdr:row>128</xdr:row>
      <xdr:rowOff>2523960</xdr:rowOff>
    </xdr:to>
    <xdr:pic>
      <xdr:nvPicPr>
        <xdr:cNvPr id="106" name="Obraz 105" descr="Juta%2026_6_3%20szary%20200g%2012%20mb-3"/>
        <xdr:cNvPicPr/>
      </xdr:nvPicPr>
      <xdr:blipFill>
        <a:blip xmlns:r="http://schemas.openxmlformats.org/officeDocument/2006/relationships" r:embed="rId82"/>
        <a:stretch/>
      </xdr:blipFill>
      <xdr:spPr>
        <a:xfrm>
          <a:off x="1919880" y="250949160"/>
          <a:ext cx="2785680" cy="2404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2048040</xdr:colOff>
      <xdr:row>129</xdr:row>
      <xdr:rowOff>95400</xdr:rowOff>
    </xdr:from>
    <xdr:to>
      <xdr:col>1</xdr:col>
      <xdr:colOff>3952800</xdr:colOff>
      <xdr:row>129</xdr:row>
      <xdr:rowOff>2761920</xdr:rowOff>
    </xdr:to>
    <xdr:pic>
      <xdr:nvPicPr>
        <xdr:cNvPr id="107" name="Obraz 106" descr="Juta 13_6_3 czerwony 200g 23 mb-3"/>
        <xdr:cNvPicPr/>
      </xdr:nvPicPr>
      <xdr:blipFill>
        <a:blip xmlns:r="http://schemas.openxmlformats.org/officeDocument/2006/relationships" r:embed="rId83"/>
        <a:stretch/>
      </xdr:blipFill>
      <xdr:spPr>
        <a:xfrm>
          <a:off x="2229480" y="253801800"/>
          <a:ext cx="1904760" cy="266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1905120</xdr:colOff>
      <xdr:row>130</xdr:row>
      <xdr:rowOff>142920</xdr:rowOff>
    </xdr:from>
    <xdr:to>
      <xdr:col>1</xdr:col>
      <xdr:colOff>4000320</xdr:colOff>
      <xdr:row>130</xdr:row>
      <xdr:rowOff>2761920</xdr:rowOff>
    </xdr:to>
    <xdr:pic>
      <xdr:nvPicPr>
        <xdr:cNvPr id="108" name="Obraz 107" descr="Juta%2026_6_3%20szary%20200g%2012%20mb-3"/>
        <xdr:cNvPicPr/>
      </xdr:nvPicPr>
      <xdr:blipFill>
        <a:blip xmlns:r="http://schemas.openxmlformats.org/officeDocument/2006/relationships" r:embed="rId84"/>
        <a:stretch/>
      </xdr:blipFill>
      <xdr:spPr>
        <a:xfrm>
          <a:off x="2086560" y="256754520"/>
          <a:ext cx="2095200" cy="261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1762200</xdr:colOff>
      <xdr:row>131</xdr:row>
      <xdr:rowOff>71280</xdr:rowOff>
    </xdr:from>
    <xdr:to>
      <xdr:col>1</xdr:col>
      <xdr:colOff>4047840</xdr:colOff>
      <xdr:row>131</xdr:row>
      <xdr:rowOff>2571120</xdr:rowOff>
    </xdr:to>
    <xdr:pic>
      <xdr:nvPicPr>
        <xdr:cNvPr id="109" name="Obraz 108" descr="Juta 26_6_3 200g 12 mb-3"/>
        <xdr:cNvPicPr/>
      </xdr:nvPicPr>
      <xdr:blipFill>
        <a:blip xmlns:r="http://schemas.openxmlformats.org/officeDocument/2006/relationships" r:embed="rId85"/>
        <a:stretch/>
      </xdr:blipFill>
      <xdr:spPr>
        <a:xfrm>
          <a:off x="1943640" y="259588080"/>
          <a:ext cx="228564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1905120</xdr:colOff>
      <xdr:row>132</xdr:row>
      <xdr:rowOff>166680</xdr:rowOff>
    </xdr:from>
    <xdr:to>
      <xdr:col>1</xdr:col>
      <xdr:colOff>4119480</xdr:colOff>
      <xdr:row>132</xdr:row>
      <xdr:rowOff>2833200</xdr:rowOff>
    </xdr:to>
    <xdr:pic>
      <xdr:nvPicPr>
        <xdr:cNvPr id="110" name="Obraz 109" descr="260_2"/>
        <xdr:cNvPicPr/>
      </xdr:nvPicPr>
      <xdr:blipFill>
        <a:blip xmlns:r="http://schemas.openxmlformats.org/officeDocument/2006/relationships" r:embed="rId86"/>
        <a:stretch/>
      </xdr:blipFill>
      <xdr:spPr>
        <a:xfrm>
          <a:off x="2086560" y="262588680"/>
          <a:ext cx="2214360" cy="266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4809960</xdr:colOff>
      <xdr:row>132</xdr:row>
      <xdr:rowOff>357120</xdr:rowOff>
    </xdr:from>
    <xdr:to>
      <xdr:col>1</xdr:col>
      <xdr:colOff>6952680</xdr:colOff>
      <xdr:row>132</xdr:row>
      <xdr:rowOff>2761920</xdr:rowOff>
    </xdr:to>
    <xdr:pic>
      <xdr:nvPicPr>
        <xdr:cNvPr id="111" name="Obraz 110" descr="260_2 (2)"/>
        <xdr:cNvPicPr/>
      </xdr:nvPicPr>
      <xdr:blipFill>
        <a:blip xmlns:r="http://schemas.openxmlformats.org/officeDocument/2006/relationships" r:embed="rId87"/>
        <a:stretch/>
      </xdr:blipFill>
      <xdr:spPr>
        <a:xfrm>
          <a:off x="4991400" y="262779120"/>
          <a:ext cx="2142720" cy="24048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1357200</xdr:colOff>
      <xdr:row>133</xdr:row>
      <xdr:rowOff>142920</xdr:rowOff>
    </xdr:from>
    <xdr:to>
      <xdr:col>1</xdr:col>
      <xdr:colOff>3619080</xdr:colOff>
      <xdr:row>133</xdr:row>
      <xdr:rowOff>2857320</xdr:rowOff>
    </xdr:to>
    <xdr:pic>
      <xdr:nvPicPr>
        <xdr:cNvPr id="112" name="Obraz 111" descr="C:\Users\marcin\AppData\Local\Microsoft\Windows\INetCache\Content.Word\_DSC3681.jpg"/>
        <xdr:cNvPicPr/>
      </xdr:nvPicPr>
      <xdr:blipFill>
        <a:blip xmlns:r="http://schemas.openxmlformats.org/officeDocument/2006/relationships" r:embed="rId88"/>
        <a:stretch/>
      </xdr:blipFill>
      <xdr:spPr>
        <a:xfrm>
          <a:off x="1538640" y="265441320"/>
          <a:ext cx="2261880" cy="2714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1380960</xdr:colOff>
      <xdr:row>134</xdr:row>
      <xdr:rowOff>47520</xdr:rowOff>
    </xdr:from>
    <xdr:to>
      <xdr:col>1</xdr:col>
      <xdr:colOff>3571200</xdr:colOff>
      <xdr:row>134</xdr:row>
      <xdr:rowOff>2737800</xdr:rowOff>
    </xdr:to>
    <xdr:pic>
      <xdr:nvPicPr>
        <xdr:cNvPr id="113" name="Obraz 112" descr="C:\Users\marcin\AppData\Local\Microsoft\Windows\INetCache\Content.Word\_DSC3680.jpg"/>
        <xdr:cNvPicPr/>
      </xdr:nvPicPr>
      <xdr:blipFill>
        <a:blip xmlns:r="http://schemas.openxmlformats.org/officeDocument/2006/relationships" r:embed="rId89"/>
        <a:stretch/>
      </xdr:blipFill>
      <xdr:spPr>
        <a:xfrm>
          <a:off x="1562400" y="268251120"/>
          <a:ext cx="2190240" cy="26902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809640</xdr:colOff>
      <xdr:row>135</xdr:row>
      <xdr:rowOff>71280</xdr:rowOff>
    </xdr:from>
    <xdr:to>
      <xdr:col>1</xdr:col>
      <xdr:colOff>3575520</xdr:colOff>
      <xdr:row>135</xdr:row>
      <xdr:rowOff>2714040</xdr:rowOff>
    </xdr:to>
    <xdr:pic>
      <xdr:nvPicPr>
        <xdr:cNvPr id="114" name="Picture 5" descr="_DSC3683"/>
        <xdr:cNvPicPr/>
      </xdr:nvPicPr>
      <xdr:blipFill>
        <a:blip xmlns:r="http://schemas.openxmlformats.org/officeDocument/2006/relationships" r:embed="rId90"/>
        <a:stretch/>
      </xdr:blipFill>
      <xdr:spPr>
        <a:xfrm>
          <a:off x="991080" y="271180080"/>
          <a:ext cx="2765880" cy="264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1476360</xdr:colOff>
      <xdr:row>136</xdr:row>
      <xdr:rowOff>237960</xdr:rowOff>
    </xdr:from>
    <xdr:to>
      <xdr:col>1</xdr:col>
      <xdr:colOff>3381120</xdr:colOff>
      <xdr:row>136</xdr:row>
      <xdr:rowOff>2737800</xdr:rowOff>
    </xdr:to>
    <xdr:pic>
      <xdr:nvPicPr>
        <xdr:cNvPr id="115" name="Obraz 114" descr="Juta%2013_6_11%20biały%20200g%2012%20mb-3"/>
        <xdr:cNvPicPr/>
      </xdr:nvPicPr>
      <xdr:blipFill>
        <a:blip xmlns:r="http://schemas.openxmlformats.org/officeDocument/2006/relationships" r:embed="rId91"/>
        <a:stretch/>
      </xdr:blipFill>
      <xdr:spPr>
        <a:xfrm>
          <a:off x="1657800" y="274251600"/>
          <a:ext cx="190476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1238400</xdr:colOff>
      <xdr:row>137</xdr:row>
      <xdr:rowOff>166680</xdr:rowOff>
    </xdr:from>
    <xdr:to>
      <xdr:col>1</xdr:col>
      <xdr:colOff>3381120</xdr:colOff>
      <xdr:row>137</xdr:row>
      <xdr:rowOff>2666520</xdr:rowOff>
    </xdr:to>
    <xdr:pic>
      <xdr:nvPicPr>
        <xdr:cNvPr id="116" name="Obraz 115" descr="Juta%2013_6_11%20czarny%20200g%206"/>
        <xdr:cNvPicPr/>
      </xdr:nvPicPr>
      <xdr:blipFill>
        <a:blip xmlns:r="http://schemas.openxmlformats.org/officeDocument/2006/relationships" r:embed="rId92"/>
        <a:stretch/>
      </xdr:blipFill>
      <xdr:spPr>
        <a:xfrm>
          <a:off x="1419840" y="277057080"/>
          <a:ext cx="214272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1285920</xdr:colOff>
      <xdr:row>138</xdr:row>
      <xdr:rowOff>119160</xdr:rowOff>
    </xdr:from>
    <xdr:to>
      <xdr:col>1</xdr:col>
      <xdr:colOff>3261960</xdr:colOff>
      <xdr:row>138</xdr:row>
      <xdr:rowOff>2833560</xdr:rowOff>
    </xdr:to>
    <xdr:pic>
      <xdr:nvPicPr>
        <xdr:cNvPr id="117" name="Obraz 116" descr="Juta%2013_6_11%20szary%20200g%206"/>
        <xdr:cNvPicPr/>
      </xdr:nvPicPr>
      <xdr:blipFill>
        <a:blip xmlns:r="http://schemas.openxmlformats.org/officeDocument/2006/relationships" r:embed="rId93"/>
        <a:stretch/>
      </xdr:blipFill>
      <xdr:spPr>
        <a:xfrm>
          <a:off x="1467360" y="279885960"/>
          <a:ext cx="1976040" cy="2714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1190520</xdr:colOff>
      <xdr:row>139</xdr:row>
      <xdr:rowOff>190440</xdr:rowOff>
    </xdr:from>
    <xdr:to>
      <xdr:col>1</xdr:col>
      <xdr:colOff>3142800</xdr:colOff>
      <xdr:row>139</xdr:row>
      <xdr:rowOff>2714040</xdr:rowOff>
    </xdr:to>
    <xdr:pic>
      <xdr:nvPicPr>
        <xdr:cNvPr id="118" name="Obraz 117" descr="Juta%2026_6_3%20zielony%20200g%2012%20mb-3"/>
        <xdr:cNvPicPr/>
      </xdr:nvPicPr>
      <xdr:blipFill>
        <a:blip xmlns:r="http://schemas.openxmlformats.org/officeDocument/2006/relationships" r:embed="rId94"/>
        <a:stretch/>
      </xdr:blipFill>
      <xdr:spPr>
        <a:xfrm>
          <a:off x="1371960" y="282834000"/>
          <a:ext cx="1952280" cy="2523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1643040</xdr:colOff>
      <xdr:row>140</xdr:row>
      <xdr:rowOff>142920</xdr:rowOff>
    </xdr:from>
    <xdr:to>
      <xdr:col>1</xdr:col>
      <xdr:colOff>4071600</xdr:colOff>
      <xdr:row>140</xdr:row>
      <xdr:rowOff>2666520</xdr:rowOff>
    </xdr:to>
    <xdr:pic>
      <xdr:nvPicPr>
        <xdr:cNvPr id="119" name="Obraz 118" descr="Juta 70_2 czerwony 200g 41 mb-3"/>
        <xdr:cNvPicPr/>
      </xdr:nvPicPr>
      <xdr:blipFill>
        <a:blip xmlns:r="http://schemas.openxmlformats.org/officeDocument/2006/relationships" r:embed="rId95"/>
        <a:stretch/>
      </xdr:blipFill>
      <xdr:spPr>
        <a:xfrm>
          <a:off x="1824480" y="285662880"/>
          <a:ext cx="2428560" cy="2523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4595760</xdr:colOff>
      <xdr:row>140</xdr:row>
      <xdr:rowOff>428760</xdr:rowOff>
    </xdr:from>
    <xdr:to>
      <xdr:col>1</xdr:col>
      <xdr:colOff>7024320</xdr:colOff>
      <xdr:row>140</xdr:row>
      <xdr:rowOff>2571480</xdr:rowOff>
    </xdr:to>
    <xdr:pic>
      <xdr:nvPicPr>
        <xdr:cNvPr id="120" name="Obraz 119" descr="Juta%2070_2%20czerwony%20200g%2041%20mb-4"/>
        <xdr:cNvPicPr/>
      </xdr:nvPicPr>
      <xdr:blipFill>
        <a:blip xmlns:r="http://schemas.openxmlformats.org/officeDocument/2006/relationships" r:embed="rId96"/>
        <a:stretch/>
      </xdr:blipFill>
      <xdr:spPr>
        <a:xfrm>
          <a:off x="4777200" y="285948720"/>
          <a:ext cx="2428560" cy="2142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1738440</xdr:colOff>
      <xdr:row>141</xdr:row>
      <xdr:rowOff>95400</xdr:rowOff>
    </xdr:from>
    <xdr:to>
      <xdr:col>1</xdr:col>
      <xdr:colOff>4214520</xdr:colOff>
      <xdr:row>141</xdr:row>
      <xdr:rowOff>2595240</xdr:rowOff>
    </xdr:to>
    <xdr:pic>
      <xdr:nvPicPr>
        <xdr:cNvPr id="121" name="Obraz 120" descr="Juta%2070_2%20szary%20200g%2041"/>
        <xdr:cNvPicPr/>
      </xdr:nvPicPr>
      <xdr:blipFill>
        <a:blip xmlns:r="http://schemas.openxmlformats.org/officeDocument/2006/relationships" r:embed="rId97"/>
        <a:stretch/>
      </xdr:blipFill>
      <xdr:spPr>
        <a:xfrm>
          <a:off x="1919880" y="288491760"/>
          <a:ext cx="247608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4643280</xdr:colOff>
      <xdr:row>141</xdr:row>
      <xdr:rowOff>380880</xdr:rowOff>
    </xdr:from>
    <xdr:to>
      <xdr:col>1</xdr:col>
      <xdr:colOff>6928920</xdr:colOff>
      <xdr:row>141</xdr:row>
      <xdr:rowOff>2809440</xdr:rowOff>
    </xdr:to>
    <xdr:pic>
      <xdr:nvPicPr>
        <xdr:cNvPr id="122" name="Obraz 121" descr="Juta%2070_2%20szary%20200g%2041"/>
        <xdr:cNvPicPr/>
      </xdr:nvPicPr>
      <xdr:blipFill>
        <a:blip xmlns:r="http://schemas.openxmlformats.org/officeDocument/2006/relationships" r:embed="rId98"/>
        <a:stretch/>
      </xdr:blipFill>
      <xdr:spPr>
        <a:xfrm>
          <a:off x="4824720" y="288777240"/>
          <a:ext cx="2285640" cy="2428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1619280</xdr:colOff>
      <xdr:row>142</xdr:row>
      <xdr:rowOff>142920</xdr:rowOff>
    </xdr:from>
    <xdr:to>
      <xdr:col>1</xdr:col>
      <xdr:colOff>4285800</xdr:colOff>
      <xdr:row>142</xdr:row>
      <xdr:rowOff>2761920</xdr:rowOff>
    </xdr:to>
    <xdr:pic>
      <xdr:nvPicPr>
        <xdr:cNvPr id="123" name="Obraz 122" descr="Juta 74_4 biały 200g 19 mb-3"/>
        <xdr:cNvPicPr/>
      </xdr:nvPicPr>
      <xdr:blipFill>
        <a:blip xmlns:r="http://schemas.openxmlformats.org/officeDocument/2006/relationships" r:embed="rId74"/>
        <a:stretch/>
      </xdr:blipFill>
      <xdr:spPr>
        <a:xfrm>
          <a:off x="1800720" y="291416040"/>
          <a:ext cx="2666520" cy="261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4381560</xdr:colOff>
      <xdr:row>142</xdr:row>
      <xdr:rowOff>262080</xdr:rowOff>
    </xdr:from>
    <xdr:to>
      <xdr:col>1</xdr:col>
      <xdr:colOff>7119720</xdr:colOff>
      <xdr:row>142</xdr:row>
      <xdr:rowOff>2738160</xdr:rowOff>
    </xdr:to>
    <xdr:pic>
      <xdr:nvPicPr>
        <xdr:cNvPr id="124" name="Obraz 123" descr="Juta%2026_6_3%20biały%20200g%2012%20mb-4"/>
        <xdr:cNvPicPr/>
      </xdr:nvPicPr>
      <xdr:blipFill>
        <a:blip xmlns:r="http://schemas.openxmlformats.org/officeDocument/2006/relationships" r:embed="rId99"/>
        <a:stretch/>
      </xdr:blipFill>
      <xdr:spPr>
        <a:xfrm>
          <a:off x="4563000" y="291535200"/>
          <a:ext cx="2738160" cy="247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1762200</xdr:colOff>
      <xdr:row>143</xdr:row>
      <xdr:rowOff>71280</xdr:rowOff>
    </xdr:from>
    <xdr:to>
      <xdr:col>1</xdr:col>
      <xdr:colOff>3904920</xdr:colOff>
      <xdr:row>143</xdr:row>
      <xdr:rowOff>2619000</xdr:rowOff>
    </xdr:to>
    <xdr:pic>
      <xdr:nvPicPr>
        <xdr:cNvPr id="125" name="Obraz 124" descr="Juta 22_3 pomarańczowy 50g 21 mb-3"/>
        <xdr:cNvPicPr/>
      </xdr:nvPicPr>
      <xdr:blipFill>
        <a:blip xmlns:r="http://schemas.openxmlformats.org/officeDocument/2006/relationships" r:embed="rId100"/>
        <a:stretch/>
      </xdr:blipFill>
      <xdr:spPr>
        <a:xfrm>
          <a:off x="1943640" y="294249600"/>
          <a:ext cx="2142720" cy="2547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4738680</xdr:colOff>
      <xdr:row>143</xdr:row>
      <xdr:rowOff>309600</xdr:rowOff>
    </xdr:from>
    <xdr:to>
      <xdr:col>1</xdr:col>
      <xdr:colOff>7071840</xdr:colOff>
      <xdr:row>143</xdr:row>
      <xdr:rowOff>2571480</xdr:rowOff>
    </xdr:to>
    <xdr:pic>
      <xdr:nvPicPr>
        <xdr:cNvPr id="126" name="Obraz 125" descr="Juta%2022_3%20pomarańczowy%2050g%2021%20mb-4"/>
        <xdr:cNvPicPr/>
      </xdr:nvPicPr>
      <xdr:blipFill>
        <a:blip xmlns:r="http://schemas.openxmlformats.org/officeDocument/2006/relationships" r:embed="rId101"/>
        <a:stretch/>
      </xdr:blipFill>
      <xdr:spPr>
        <a:xfrm>
          <a:off x="4920120" y="294487920"/>
          <a:ext cx="2333160" cy="226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1738440</xdr:colOff>
      <xdr:row>144</xdr:row>
      <xdr:rowOff>119160</xdr:rowOff>
    </xdr:from>
    <xdr:to>
      <xdr:col>1</xdr:col>
      <xdr:colOff>3976560</xdr:colOff>
      <xdr:row>144</xdr:row>
      <xdr:rowOff>2833560</xdr:rowOff>
    </xdr:to>
    <xdr:pic>
      <xdr:nvPicPr>
        <xdr:cNvPr id="127" name="Obraz 126" descr="Juta 22_3 niebieski 50g 21 mb-3"/>
        <xdr:cNvPicPr/>
      </xdr:nvPicPr>
      <xdr:blipFill>
        <a:blip xmlns:r="http://schemas.openxmlformats.org/officeDocument/2006/relationships" r:embed="rId102"/>
        <a:stretch/>
      </xdr:blipFill>
      <xdr:spPr>
        <a:xfrm>
          <a:off x="1919880" y="297173880"/>
          <a:ext cx="2238120" cy="2714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4857840</xdr:colOff>
      <xdr:row>144</xdr:row>
      <xdr:rowOff>119160</xdr:rowOff>
    </xdr:from>
    <xdr:to>
      <xdr:col>1</xdr:col>
      <xdr:colOff>6905520</xdr:colOff>
      <xdr:row>144</xdr:row>
      <xdr:rowOff>2785680</xdr:rowOff>
    </xdr:to>
    <xdr:pic>
      <xdr:nvPicPr>
        <xdr:cNvPr id="128" name="Obraz 127" descr="Juta%2022_3%20niebieski%2050g%2021%20mb-4"/>
        <xdr:cNvPicPr/>
      </xdr:nvPicPr>
      <xdr:blipFill>
        <a:blip xmlns:r="http://schemas.openxmlformats.org/officeDocument/2006/relationships" r:embed="rId103"/>
        <a:stretch/>
      </xdr:blipFill>
      <xdr:spPr>
        <a:xfrm>
          <a:off x="5039280" y="297173880"/>
          <a:ext cx="2047680" cy="266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1452600</xdr:colOff>
      <xdr:row>145</xdr:row>
      <xdr:rowOff>190440</xdr:rowOff>
    </xdr:from>
    <xdr:to>
      <xdr:col>1</xdr:col>
      <xdr:colOff>4142880</xdr:colOff>
      <xdr:row>145</xdr:row>
      <xdr:rowOff>2714040</xdr:rowOff>
    </xdr:to>
    <xdr:pic>
      <xdr:nvPicPr>
        <xdr:cNvPr id="129" name="Obraz 128" descr="22_3%2050g%20biały"/>
        <xdr:cNvPicPr/>
      </xdr:nvPicPr>
      <xdr:blipFill>
        <a:blip xmlns:r="http://schemas.openxmlformats.org/officeDocument/2006/relationships" r:embed="rId104"/>
        <a:stretch/>
      </xdr:blipFill>
      <xdr:spPr>
        <a:xfrm>
          <a:off x="1634040" y="300150360"/>
          <a:ext cx="2690280" cy="25236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4714920</xdr:colOff>
      <xdr:row>145</xdr:row>
      <xdr:rowOff>309600</xdr:rowOff>
    </xdr:from>
    <xdr:to>
      <xdr:col>1</xdr:col>
      <xdr:colOff>6953040</xdr:colOff>
      <xdr:row>145</xdr:row>
      <xdr:rowOff>2571480</xdr:rowOff>
    </xdr:to>
    <xdr:pic>
      <xdr:nvPicPr>
        <xdr:cNvPr id="130" name="Obraz 129" descr="22_3 50g biały (2)"/>
        <xdr:cNvPicPr/>
      </xdr:nvPicPr>
      <xdr:blipFill>
        <a:blip xmlns:r="http://schemas.openxmlformats.org/officeDocument/2006/relationships" r:embed="rId105"/>
        <a:stretch/>
      </xdr:blipFill>
      <xdr:spPr>
        <a:xfrm>
          <a:off x="4896360" y="300269520"/>
          <a:ext cx="2238120" cy="226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1785960</xdr:colOff>
      <xdr:row>146</xdr:row>
      <xdr:rowOff>237960</xdr:rowOff>
    </xdr:from>
    <xdr:to>
      <xdr:col>1</xdr:col>
      <xdr:colOff>4238280</xdr:colOff>
      <xdr:row>146</xdr:row>
      <xdr:rowOff>2737800</xdr:rowOff>
    </xdr:to>
    <xdr:pic>
      <xdr:nvPicPr>
        <xdr:cNvPr id="131" name="Obraz 130" descr="Juta%2022_3%20cierbon%2050g%2021%20mb-3"/>
        <xdr:cNvPicPr/>
      </xdr:nvPicPr>
      <xdr:blipFill>
        <a:blip xmlns:r="http://schemas.openxmlformats.org/officeDocument/2006/relationships" r:embed="rId106"/>
        <a:stretch/>
      </xdr:blipFill>
      <xdr:spPr>
        <a:xfrm>
          <a:off x="1967400" y="303103080"/>
          <a:ext cx="245232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4929120</xdr:colOff>
      <xdr:row>146</xdr:row>
      <xdr:rowOff>262080</xdr:rowOff>
    </xdr:from>
    <xdr:to>
      <xdr:col>1</xdr:col>
      <xdr:colOff>7286040</xdr:colOff>
      <xdr:row>146</xdr:row>
      <xdr:rowOff>2738160</xdr:rowOff>
    </xdr:to>
    <xdr:pic>
      <xdr:nvPicPr>
        <xdr:cNvPr id="132" name="Obraz 131" descr="Juta 22_3 cierbon 50g 21 mb"/>
        <xdr:cNvPicPr/>
      </xdr:nvPicPr>
      <xdr:blipFill>
        <a:blip xmlns:r="http://schemas.openxmlformats.org/officeDocument/2006/relationships" r:embed="rId107"/>
        <a:stretch/>
      </xdr:blipFill>
      <xdr:spPr>
        <a:xfrm>
          <a:off x="5110560" y="303127200"/>
          <a:ext cx="2356920" cy="247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1762200</xdr:colOff>
      <xdr:row>147</xdr:row>
      <xdr:rowOff>237960</xdr:rowOff>
    </xdr:from>
    <xdr:to>
      <xdr:col>1</xdr:col>
      <xdr:colOff>4095360</xdr:colOff>
      <xdr:row>147</xdr:row>
      <xdr:rowOff>2690280</xdr:rowOff>
    </xdr:to>
    <xdr:pic>
      <xdr:nvPicPr>
        <xdr:cNvPr id="133" name="Obraz 132" descr="Juta 22_3  czarny-- 50g 21 mb-3"/>
        <xdr:cNvPicPr/>
      </xdr:nvPicPr>
      <xdr:blipFill>
        <a:blip xmlns:r="http://schemas.openxmlformats.org/officeDocument/2006/relationships" r:embed="rId108"/>
        <a:stretch/>
      </xdr:blipFill>
      <xdr:spPr>
        <a:xfrm>
          <a:off x="1943640" y="306007920"/>
          <a:ext cx="2333160" cy="2452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4929120</xdr:colOff>
      <xdr:row>147</xdr:row>
      <xdr:rowOff>428760</xdr:rowOff>
    </xdr:from>
    <xdr:to>
      <xdr:col>1</xdr:col>
      <xdr:colOff>7167240</xdr:colOff>
      <xdr:row>147</xdr:row>
      <xdr:rowOff>2738160</xdr:rowOff>
    </xdr:to>
    <xdr:pic>
      <xdr:nvPicPr>
        <xdr:cNvPr id="134" name="Obraz 133" descr="Juta%2022_3%20czarny-----%2050g%2021%20mb-4"/>
        <xdr:cNvPicPr/>
      </xdr:nvPicPr>
      <xdr:blipFill>
        <a:blip xmlns:r="http://schemas.openxmlformats.org/officeDocument/2006/relationships" r:embed="rId109"/>
        <a:stretch/>
      </xdr:blipFill>
      <xdr:spPr>
        <a:xfrm>
          <a:off x="5110560" y="306198720"/>
          <a:ext cx="2238120" cy="2309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3119400</xdr:colOff>
      <xdr:row>149</xdr:row>
      <xdr:rowOff>95400</xdr:rowOff>
    </xdr:from>
    <xdr:to>
      <xdr:col>1</xdr:col>
      <xdr:colOff>6357600</xdr:colOff>
      <xdr:row>149</xdr:row>
      <xdr:rowOff>2738160</xdr:rowOff>
    </xdr:to>
    <xdr:pic>
      <xdr:nvPicPr>
        <xdr:cNvPr id="135" name="Obraz 134" descr="Nowy obraz mapy bitowej (2)"/>
        <xdr:cNvPicPr/>
      </xdr:nvPicPr>
      <xdr:blipFill>
        <a:blip xmlns:r="http://schemas.openxmlformats.org/officeDocument/2006/relationships" r:embed="rId110"/>
        <a:stretch/>
      </xdr:blipFill>
      <xdr:spPr>
        <a:xfrm>
          <a:off x="3300840" y="311618520"/>
          <a:ext cx="3238200" cy="264276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3143160</xdr:colOff>
      <xdr:row>150</xdr:row>
      <xdr:rowOff>142920</xdr:rowOff>
    </xdr:from>
    <xdr:to>
      <xdr:col>1</xdr:col>
      <xdr:colOff>6333840</xdr:colOff>
      <xdr:row>150</xdr:row>
      <xdr:rowOff>2806920</xdr:rowOff>
    </xdr:to>
    <xdr:pic>
      <xdr:nvPicPr>
        <xdr:cNvPr id="136" name="Picture 6" descr="_DSC3726"/>
        <xdr:cNvPicPr/>
      </xdr:nvPicPr>
      <xdr:blipFill>
        <a:blip xmlns:r="http://schemas.openxmlformats.org/officeDocument/2006/relationships" r:embed="rId111"/>
        <a:stretch/>
      </xdr:blipFill>
      <xdr:spPr>
        <a:xfrm>
          <a:off x="3324600" y="314571240"/>
          <a:ext cx="3190680" cy="2664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3166920</xdr:colOff>
      <xdr:row>151</xdr:row>
      <xdr:rowOff>166680</xdr:rowOff>
    </xdr:from>
    <xdr:to>
      <xdr:col>1</xdr:col>
      <xdr:colOff>6190920</xdr:colOff>
      <xdr:row>151</xdr:row>
      <xdr:rowOff>2666520</xdr:rowOff>
    </xdr:to>
    <xdr:pic>
      <xdr:nvPicPr>
        <xdr:cNvPr id="137" name="Obraz 136" descr="_DSC3724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3348360" y="317500200"/>
          <a:ext cx="3024000" cy="24998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3071880</xdr:colOff>
      <xdr:row>152</xdr:row>
      <xdr:rowOff>71280</xdr:rowOff>
    </xdr:from>
    <xdr:to>
      <xdr:col>1</xdr:col>
      <xdr:colOff>6262560</xdr:colOff>
      <xdr:row>152</xdr:row>
      <xdr:rowOff>2735280</xdr:rowOff>
    </xdr:to>
    <xdr:pic>
      <xdr:nvPicPr>
        <xdr:cNvPr id="138" name="Picture 6" descr="_DSC3726"/>
        <xdr:cNvPicPr/>
      </xdr:nvPicPr>
      <xdr:blipFill>
        <a:blip xmlns:r="http://schemas.openxmlformats.org/officeDocument/2006/relationships" r:embed="rId111"/>
        <a:stretch/>
      </xdr:blipFill>
      <xdr:spPr>
        <a:xfrm>
          <a:off x="3253320" y="320281200"/>
          <a:ext cx="3190680" cy="2664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3191040</xdr:colOff>
      <xdr:row>153</xdr:row>
      <xdr:rowOff>142920</xdr:rowOff>
    </xdr:from>
    <xdr:to>
      <xdr:col>1</xdr:col>
      <xdr:colOff>6215040</xdr:colOff>
      <xdr:row>153</xdr:row>
      <xdr:rowOff>2642760</xdr:rowOff>
    </xdr:to>
    <xdr:pic>
      <xdr:nvPicPr>
        <xdr:cNvPr id="139" name="Obraz 138" descr="_DSC3724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3372480" y="323258040"/>
          <a:ext cx="302400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3143160</xdr:colOff>
      <xdr:row>154</xdr:row>
      <xdr:rowOff>166680</xdr:rowOff>
    </xdr:from>
    <xdr:to>
      <xdr:col>1</xdr:col>
      <xdr:colOff>6167160</xdr:colOff>
      <xdr:row>154</xdr:row>
      <xdr:rowOff>2666520</xdr:rowOff>
    </xdr:to>
    <xdr:pic>
      <xdr:nvPicPr>
        <xdr:cNvPr id="140" name="Obraz 139" descr="_DSC3724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3324600" y="326234520"/>
          <a:ext cx="302400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3119400</xdr:colOff>
      <xdr:row>155</xdr:row>
      <xdr:rowOff>214200</xdr:rowOff>
    </xdr:from>
    <xdr:to>
      <xdr:col>1</xdr:col>
      <xdr:colOff>6143400</xdr:colOff>
      <xdr:row>155</xdr:row>
      <xdr:rowOff>2714040</xdr:rowOff>
    </xdr:to>
    <xdr:pic>
      <xdr:nvPicPr>
        <xdr:cNvPr id="141" name="Obraz 140" descr="_DSC3724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3300840" y="329158800"/>
          <a:ext cx="302400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3143160</xdr:colOff>
      <xdr:row>156</xdr:row>
      <xdr:rowOff>142920</xdr:rowOff>
    </xdr:from>
    <xdr:to>
      <xdr:col>1</xdr:col>
      <xdr:colOff>6048000</xdr:colOff>
      <xdr:row>156</xdr:row>
      <xdr:rowOff>2738160</xdr:rowOff>
    </xdr:to>
    <xdr:pic>
      <xdr:nvPicPr>
        <xdr:cNvPr id="142" name="Obraz 141" descr="C:\Users\marcin\AppData\Local\Microsoft\Windows\INetCache\Content.Word\_DSC3728 osłonka z gumka.jpg"/>
        <xdr:cNvPicPr/>
      </xdr:nvPicPr>
      <xdr:blipFill>
        <a:blip xmlns:r="http://schemas.openxmlformats.org/officeDocument/2006/relationships" r:embed="rId113"/>
        <a:stretch/>
      </xdr:blipFill>
      <xdr:spPr>
        <a:xfrm>
          <a:off x="3324600" y="331963920"/>
          <a:ext cx="290484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3357720</xdr:colOff>
      <xdr:row>158</xdr:row>
      <xdr:rowOff>142920</xdr:rowOff>
    </xdr:from>
    <xdr:to>
      <xdr:col>1</xdr:col>
      <xdr:colOff>5976720</xdr:colOff>
      <xdr:row>158</xdr:row>
      <xdr:rowOff>2761920</xdr:rowOff>
    </xdr:to>
    <xdr:pic>
      <xdr:nvPicPr>
        <xdr:cNvPr id="143" name="Obraz 142" descr="[741105] Lina jutowa naturalna długa 5m"/>
        <xdr:cNvPicPr/>
      </xdr:nvPicPr>
      <xdr:blipFill>
        <a:blip xmlns:r="http://schemas.openxmlformats.org/officeDocument/2006/relationships" r:embed="rId114"/>
        <a:stretch/>
      </xdr:blipFill>
      <xdr:spPr>
        <a:xfrm>
          <a:off x="3539160" y="337717080"/>
          <a:ext cx="2619000" cy="261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3381480</xdr:colOff>
      <xdr:row>159</xdr:row>
      <xdr:rowOff>119160</xdr:rowOff>
    </xdr:from>
    <xdr:to>
      <xdr:col>1</xdr:col>
      <xdr:colOff>6000480</xdr:colOff>
      <xdr:row>159</xdr:row>
      <xdr:rowOff>2738160</xdr:rowOff>
    </xdr:to>
    <xdr:pic>
      <xdr:nvPicPr>
        <xdr:cNvPr id="144" name="Obraz 143" descr="[741105] Lina jutowa naturalna długa 5m"/>
        <xdr:cNvPicPr/>
      </xdr:nvPicPr>
      <xdr:blipFill>
        <a:blip xmlns:r="http://schemas.openxmlformats.org/officeDocument/2006/relationships" r:embed="rId114"/>
        <a:stretch/>
      </xdr:blipFill>
      <xdr:spPr>
        <a:xfrm>
          <a:off x="3562920" y="340569720"/>
          <a:ext cx="2619000" cy="261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3476520</xdr:colOff>
      <xdr:row>161</xdr:row>
      <xdr:rowOff>190440</xdr:rowOff>
    </xdr:from>
    <xdr:to>
      <xdr:col>1</xdr:col>
      <xdr:colOff>6690960</xdr:colOff>
      <xdr:row>161</xdr:row>
      <xdr:rowOff>2690280</xdr:rowOff>
    </xdr:to>
    <xdr:pic>
      <xdr:nvPicPr>
        <xdr:cNvPr id="145" name="Obraz 144" descr="C:\Users\marcin\AppData\Local\Microsoft\Windows\INetCache\Content.Word\WhatsApp Image 2025-05-27 at 14.52.18(1).jpeg"/>
        <xdr:cNvPicPr/>
      </xdr:nvPicPr>
      <xdr:blipFill>
        <a:blip xmlns:r="http://schemas.openxmlformats.org/officeDocument/2006/relationships" r:embed="rId115"/>
        <a:stretch/>
      </xdr:blipFill>
      <xdr:spPr>
        <a:xfrm>
          <a:off x="3657960" y="346394160"/>
          <a:ext cx="321444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5548401</xdr:colOff>
      <xdr:row>162</xdr:row>
      <xdr:rowOff>166688</xdr:rowOff>
    </xdr:from>
    <xdr:to>
      <xdr:col>1</xdr:col>
      <xdr:colOff>7881938</xdr:colOff>
      <xdr:row>162</xdr:row>
      <xdr:rowOff>2786061</xdr:rowOff>
    </xdr:to>
    <xdr:pic>
      <xdr:nvPicPr>
        <xdr:cNvPr id="146" name="Obraz 145" descr="C:\Users\marcin\AppData\Local\Microsoft\Windows\INetCache\Content.Word\WhatsApp Image 2025-05-27 at 14.52.18.jpeg"/>
        <xdr:cNvPicPr/>
      </xdr:nvPicPr>
      <xdr:blipFill>
        <a:blip xmlns:r="http://schemas.openxmlformats.org/officeDocument/2006/relationships" r:embed="rId116"/>
        <a:stretch/>
      </xdr:blipFill>
      <xdr:spPr>
        <a:xfrm rot="16200000">
          <a:off x="5572171" y="395430419"/>
          <a:ext cx="2619373" cy="2333537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452521</xdr:colOff>
      <xdr:row>162</xdr:row>
      <xdr:rowOff>142972</xdr:rowOff>
    </xdr:from>
    <xdr:to>
      <xdr:col>1</xdr:col>
      <xdr:colOff>4524031</xdr:colOff>
      <xdr:row>162</xdr:row>
      <xdr:rowOff>2809492</xdr:rowOff>
    </xdr:to>
    <xdr:pic>
      <xdr:nvPicPr>
        <xdr:cNvPr id="147" name="Obraz 146" descr="C:\Users\marcin\AppData\Local\Microsoft\Windows\INetCache\Content.Word\WhatsApp Image 2025-05-27 at 14.52.17(3).jpeg"/>
        <xdr:cNvPicPr/>
      </xdr:nvPicPr>
      <xdr:blipFill>
        <a:blip xmlns:r="http://schemas.openxmlformats.org/officeDocument/2006/relationships" r:embed="rId117"/>
        <a:stretch/>
      </xdr:blipFill>
      <xdr:spPr>
        <a:xfrm>
          <a:off x="619209" y="395263785"/>
          <a:ext cx="4071510" cy="266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3214575</xdr:colOff>
      <xdr:row>163</xdr:row>
      <xdr:rowOff>166628</xdr:rowOff>
    </xdr:from>
    <xdr:to>
      <xdr:col>1</xdr:col>
      <xdr:colOff>5786055</xdr:colOff>
      <xdr:row>163</xdr:row>
      <xdr:rowOff>2714348</xdr:rowOff>
    </xdr:to>
    <xdr:pic>
      <xdr:nvPicPr>
        <xdr:cNvPr id="148" name="Obraz 147" descr="C:\Users\marcin\AppData\Local\Microsoft\Windows\INetCache\Content.Word\WhatsApp Image 2025-05-27 at 14.52.17.jpeg"/>
        <xdr:cNvPicPr/>
      </xdr:nvPicPr>
      <xdr:blipFill>
        <a:blip xmlns:r="http://schemas.openxmlformats.org/officeDocument/2006/relationships" r:embed="rId118"/>
        <a:stretch/>
      </xdr:blipFill>
      <xdr:spPr>
        <a:xfrm>
          <a:off x="3381263" y="398192566"/>
          <a:ext cx="2571480" cy="2547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2976480</xdr:colOff>
      <xdr:row>164</xdr:row>
      <xdr:rowOff>285840</xdr:rowOff>
    </xdr:from>
    <xdr:to>
      <xdr:col>1</xdr:col>
      <xdr:colOff>6571800</xdr:colOff>
      <xdr:row>164</xdr:row>
      <xdr:rowOff>2619000</xdr:rowOff>
    </xdr:to>
    <xdr:pic>
      <xdr:nvPicPr>
        <xdr:cNvPr id="149" name="Obraz 148" descr="C:\Users\marcin\AppData\Local\Microsoft\Windows\INetCache\Content.Word\WhatsApp Image 2025-05-27 at 14.52.17(2).jpeg"/>
        <xdr:cNvPicPr/>
      </xdr:nvPicPr>
      <xdr:blipFill>
        <a:blip xmlns:r="http://schemas.openxmlformats.org/officeDocument/2006/relationships" r:embed="rId119"/>
        <a:stretch/>
      </xdr:blipFill>
      <xdr:spPr>
        <a:xfrm>
          <a:off x="3157920" y="355176360"/>
          <a:ext cx="3595320" cy="23331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2928960</xdr:colOff>
      <xdr:row>165</xdr:row>
      <xdr:rowOff>119160</xdr:rowOff>
    </xdr:from>
    <xdr:to>
      <xdr:col>1</xdr:col>
      <xdr:colOff>6571800</xdr:colOff>
      <xdr:row>165</xdr:row>
      <xdr:rowOff>2619000</xdr:rowOff>
    </xdr:to>
    <xdr:pic>
      <xdr:nvPicPr>
        <xdr:cNvPr id="150" name="Obraz 149" descr="WhatsApp Image 2025-05-27 at 14"/>
        <xdr:cNvPicPr/>
      </xdr:nvPicPr>
      <xdr:blipFill>
        <a:blip xmlns:r="http://schemas.openxmlformats.org/officeDocument/2006/relationships" r:embed="rId120"/>
        <a:stretch/>
      </xdr:blipFill>
      <xdr:spPr>
        <a:xfrm>
          <a:off x="3110400" y="357886080"/>
          <a:ext cx="364284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3476520</xdr:colOff>
      <xdr:row>167</xdr:row>
      <xdr:rowOff>166680</xdr:rowOff>
    </xdr:from>
    <xdr:to>
      <xdr:col>1</xdr:col>
      <xdr:colOff>6095520</xdr:colOff>
      <xdr:row>167</xdr:row>
      <xdr:rowOff>2761920</xdr:rowOff>
    </xdr:to>
    <xdr:pic>
      <xdr:nvPicPr>
        <xdr:cNvPr id="151" name="Obraz 150" descr="WhatsApp Image 2025-05-27 at 14"/>
        <xdr:cNvPicPr/>
      </xdr:nvPicPr>
      <xdr:blipFill>
        <a:blip xmlns:r="http://schemas.openxmlformats.org/officeDocument/2006/relationships" r:embed="rId121"/>
        <a:stretch/>
      </xdr:blipFill>
      <xdr:spPr>
        <a:xfrm>
          <a:off x="3657960" y="363744000"/>
          <a:ext cx="261900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3452760</xdr:colOff>
      <xdr:row>168</xdr:row>
      <xdr:rowOff>166680</xdr:rowOff>
    </xdr:from>
    <xdr:to>
      <xdr:col>1</xdr:col>
      <xdr:colOff>6071760</xdr:colOff>
      <xdr:row>168</xdr:row>
      <xdr:rowOff>2761920</xdr:rowOff>
    </xdr:to>
    <xdr:pic>
      <xdr:nvPicPr>
        <xdr:cNvPr id="152" name="Obraz 151" descr="WhatsApp Image 2025-05-27 at 14"/>
        <xdr:cNvPicPr/>
      </xdr:nvPicPr>
      <xdr:blipFill>
        <a:blip xmlns:r="http://schemas.openxmlformats.org/officeDocument/2006/relationships" r:embed="rId121"/>
        <a:stretch/>
      </xdr:blipFill>
      <xdr:spPr>
        <a:xfrm>
          <a:off x="3634200" y="366649200"/>
          <a:ext cx="261900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3476520</xdr:colOff>
      <xdr:row>169</xdr:row>
      <xdr:rowOff>119160</xdr:rowOff>
    </xdr:from>
    <xdr:to>
      <xdr:col>1</xdr:col>
      <xdr:colOff>6095520</xdr:colOff>
      <xdr:row>169</xdr:row>
      <xdr:rowOff>2714400</xdr:rowOff>
    </xdr:to>
    <xdr:pic>
      <xdr:nvPicPr>
        <xdr:cNvPr id="153" name="Obraz 152" descr="WhatsApp Image 2025-05-27 at 14"/>
        <xdr:cNvPicPr/>
      </xdr:nvPicPr>
      <xdr:blipFill>
        <a:blip xmlns:r="http://schemas.openxmlformats.org/officeDocument/2006/relationships" r:embed="rId121"/>
        <a:stretch/>
      </xdr:blipFill>
      <xdr:spPr>
        <a:xfrm>
          <a:off x="3657960" y="369506880"/>
          <a:ext cx="261900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3595680</xdr:colOff>
      <xdr:row>170</xdr:row>
      <xdr:rowOff>95400</xdr:rowOff>
    </xdr:from>
    <xdr:to>
      <xdr:col>1</xdr:col>
      <xdr:colOff>6000480</xdr:colOff>
      <xdr:row>170</xdr:row>
      <xdr:rowOff>2595240</xdr:rowOff>
    </xdr:to>
    <xdr:pic>
      <xdr:nvPicPr>
        <xdr:cNvPr id="154" name="Obraz 153" descr="WhatsApp Image 2025-05-27 at 14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3777120" y="372387960"/>
          <a:ext cx="240480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3524400</xdr:colOff>
      <xdr:row>171</xdr:row>
      <xdr:rowOff>190440</xdr:rowOff>
    </xdr:from>
    <xdr:to>
      <xdr:col>1</xdr:col>
      <xdr:colOff>5929200</xdr:colOff>
      <xdr:row>171</xdr:row>
      <xdr:rowOff>2690280</xdr:rowOff>
    </xdr:to>
    <xdr:pic>
      <xdr:nvPicPr>
        <xdr:cNvPr id="155" name="Obraz 154" descr="WhatsApp Image 2025-05-27 at 14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3705840" y="375359760"/>
          <a:ext cx="240480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3452760</xdr:colOff>
      <xdr:row>172</xdr:row>
      <xdr:rowOff>119160</xdr:rowOff>
    </xdr:from>
    <xdr:to>
      <xdr:col>1</xdr:col>
      <xdr:colOff>5857560</xdr:colOff>
      <xdr:row>172</xdr:row>
      <xdr:rowOff>2619000</xdr:rowOff>
    </xdr:to>
    <xdr:pic>
      <xdr:nvPicPr>
        <xdr:cNvPr id="156" name="Obraz 155" descr="WhatsApp Image 2025-05-27 at 14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3634200" y="378193680"/>
          <a:ext cx="240480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3286080</xdr:colOff>
      <xdr:row>173</xdr:row>
      <xdr:rowOff>214200</xdr:rowOff>
    </xdr:from>
    <xdr:to>
      <xdr:col>1</xdr:col>
      <xdr:colOff>6310080</xdr:colOff>
      <xdr:row>173</xdr:row>
      <xdr:rowOff>2690280</xdr:rowOff>
    </xdr:to>
    <xdr:pic>
      <xdr:nvPicPr>
        <xdr:cNvPr id="157" name="Obraz 156" descr="WhatsApp Image 2025-05-27 at 14"/>
        <xdr:cNvPicPr/>
      </xdr:nvPicPr>
      <xdr:blipFill>
        <a:blip xmlns:r="http://schemas.openxmlformats.org/officeDocument/2006/relationships" r:embed="rId123"/>
        <a:stretch/>
      </xdr:blipFill>
      <xdr:spPr>
        <a:xfrm>
          <a:off x="3467520" y="381165120"/>
          <a:ext cx="3024000" cy="247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3262320</xdr:colOff>
      <xdr:row>174</xdr:row>
      <xdr:rowOff>190440</xdr:rowOff>
    </xdr:from>
    <xdr:to>
      <xdr:col>1</xdr:col>
      <xdr:colOff>6286320</xdr:colOff>
      <xdr:row>174</xdr:row>
      <xdr:rowOff>2666520</xdr:rowOff>
    </xdr:to>
    <xdr:pic>
      <xdr:nvPicPr>
        <xdr:cNvPr id="158" name="Obraz 157" descr="WhatsApp Image 2025-05-27 at 14"/>
        <xdr:cNvPicPr/>
      </xdr:nvPicPr>
      <xdr:blipFill>
        <a:blip xmlns:r="http://schemas.openxmlformats.org/officeDocument/2006/relationships" r:embed="rId123"/>
        <a:stretch/>
      </xdr:blipFill>
      <xdr:spPr>
        <a:xfrm>
          <a:off x="3443760" y="384017760"/>
          <a:ext cx="3024000" cy="24760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3000240</xdr:colOff>
      <xdr:row>176</xdr:row>
      <xdr:rowOff>142920</xdr:rowOff>
    </xdr:from>
    <xdr:to>
      <xdr:col>1</xdr:col>
      <xdr:colOff>6595560</xdr:colOff>
      <xdr:row>176</xdr:row>
      <xdr:rowOff>2738160</xdr:rowOff>
    </xdr:to>
    <xdr:pic>
      <xdr:nvPicPr>
        <xdr:cNvPr id="159" name="Obraz 158" descr="WhatsApp Image 2025-05-27 at 14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3181680" y="389752200"/>
          <a:ext cx="359532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2738520</xdr:colOff>
      <xdr:row>177</xdr:row>
      <xdr:rowOff>95400</xdr:rowOff>
    </xdr:from>
    <xdr:to>
      <xdr:col>1</xdr:col>
      <xdr:colOff>6333840</xdr:colOff>
      <xdr:row>177</xdr:row>
      <xdr:rowOff>2690640</xdr:rowOff>
    </xdr:to>
    <xdr:pic>
      <xdr:nvPicPr>
        <xdr:cNvPr id="160" name="Obraz 159" descr="WhatsApp Image 2025-05-27 at 14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2919960" y="392581080"/>
          <a:ext cx="359532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2714760</xdr:colOff>
      <xdr:row>178</xdr:row>
      <xdr:rowOff>71280</xdr:rowOff>
    </xdr:from>
    <xdr:to>
      <xdr:col>1</xdr:col>
      <xdr:colOff>6310080</xdr:colOff>
      <xdr:row>178</xdr:row>
      <xdr:rowOff>2666520</xdr:rowOff>
    </xdr:to>
    <xdr:pic>
      <xdr:nvPicPr>
        <xdr:cNvPr id="161" name="Obraz 160" descr="WhatsApp Image 2025-05-27 at 14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2896200" y="395433360"/>
          <a:ext cx="359532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2738520</xdr:colOff>
      <xdr:row>179</xdr:row>
      <xdr:rowOff>71280</xdr:rowOff>
    </xdr:from>
    <xdr:to>
      <xdr:col>1</xdr:col>
      <xdr:colOff>6333840</xdr:colOff>
      <xdr:row>179</xdr:row>
      <xdr:rowOff>2666520</xdr:rowOff>
    </xdr:to>
    <xdr:pic>
      <xdr:nvPicPr>
        <xdr:cNvPr id="162" name="Obraz 161" descr="WhatsApp Image 2025-05-27 at 14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2919960" y="398310120"/>
          <a:ext cx="359532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2762280</xdr:colOff>
      <xdr:row>180</xdr:row>
      <xdr:rowOff>119160</xdr:rowOff>
    </xdr:from>
    <xdr:to>
      <xdr:col>1</xdr:col>
      <xdr:colOff>6453000</xdr:colOff>
      <xdr:row>180</xdr:row>
      <xdr:rowOff>2714400</xdr:rowOff>
    </xdr:to>
    <xdr:pic>
      <xdr:nvPicPr>
        <xdr:cNvPr id="163" name="Obraz 162" descr="WhatsApp Image 2025-05-27 at 14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2943720" y="401263200"/>
          <a:ext cx="369072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2809800</xdr:colOff>
      <xdr:row>181</xdr:row>
      <xdr:rowOff>71280</xdr:rowOff>
    </xdr:from>
    <xdr:to>
      <xdr:col>1</xdr:col>
      <xdr:colOff>6500520</xdr:colOff>
      <xdr:row>181</xdr:row>
      <xdr:rowOff>2666520</xdr:rowOff>
    </xdr:to>
    <xdr:pic>
      <xdr:nvPicPr>
        <xdr:cNvPr id="164" name="Obraz 163" descr="WhatsApp Image 2025-05-27 at 14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2991240" y="404120160"/>
          <a:ext cx="369072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2952720</xdr:colOff>
      <xdr:row>182</xdr:row>
      <xdr:rowOff>142920</xdr:rowOff>
    </xdr:from>
    <xdr:to>
      <xdr:col>1</xdr:col>
      <xdr:colOff>6643440</xdr:colOff>
      <xdr:row>182</xdr:row>
      <xdr:rowOff>2738160</xdr:rowOff>
    </xdr:to>
    <xdr:pic>
      <xdr:nvPicPr>
        <xdr:cNvPr id="165" name="Obraz 164" descr="WhatsApp Image 2025-05-27 at 14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3134160" y="407097000"/>
          <a:ext cx="369072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2833560</xdr:colOff>
      <xdr:row>183</xdr:row>
      <xdr:rowOff>119160</xdr:rowOff>
    </xdr:from>
    <xdr:to>
      <xdr:col>1</xdr:col>
      <xdr:colOff>6524280</xdr:colOff>
      <xdr:row>183</xdr:row>
      <xdr:rowOff>2714400</xdr:rowOff>
    </xdr:to>
    <xdr:pic>
      <xdr:nvPicPr>
        <xdr:cNvPr id="166" name="Obraz 165" descr="WhatsApp Image 2025-05-27 at 14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3015000" y="409978440"/>
          <a:ext cx="369072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3286080</xdr:colOff>
      <xdr:row>185</xdr:row>
      <xdr:rowOff>119160</xdr:rowOff>
    </xdr:from>
    <xdr:to>
      <xdr:col>1</xdr:col>
      <xdr:colOff>6690960</xdr:colOff>
      <xdr:row>185</xdr:row>
      <xdr:rowOff>2714400</xdr:rowOff>
    </xdr:to>
    <xdr:pic>
      <xdr:nvPicPr>
        <xdr:cNvPr id="167" name="Obraz 166" descr="WhatsApp Image 2025-05-27 at 14"/>
        <xdr:cNvPicPr/>
      </xdr:nvPicPr>
      <xdr:blipFill>
        <a:blip xmlns:r="http://schemas.openxmlformats.org/officeDocument/2006/relationships" r:embed="rId126"/>
        <a:stretch/>
      </xdr:blipFill>
      <xdr:spPr>
        <a:xfrm>
          <a:off x="3467520" y="415788840"/>
          <a:ext cx="340488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3214800</xdr:colOff>
      <xdr:row>186</xdr:row>
      <xdr:rowOff>95400</xdr:rowOff>
    </xdr:from>
    <xdr:to>
      <xdr:col>1</xdr:col>
      <xdr:colOff>6619680</xdr:colOff>
      <xdr:row>186</xdr:row>
      <xdr:rowOff>2690640</xdr:rowOff>
    </xdr:to>
    <xdr:pic>
      <xdr:nvPicPr>
        <xdr:cNvPr id="168" name="Obraz 167" descr="WhatsApp Image 2025-05-27 at 14"/>
        <xdr:cNvPicPr/>
      </xdr:nvPicPr>
      <xdr:blipFill>
        <a:blip xmlns:r="http://schemas.openxmlformats.org/officeDocument/2006/relationships" r:embed="rId126"/>
        <a:stretch/>
      </xdr:blipFill>
      <xdr:spPr>
        <a:xfrm>
          <a:off x="3396240" y="418669920"/>
          <a:ext cx="340488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3309840</xdr:colOff>
      <xdr:row>187</xdr:row>
      <xdr:rowOff>119160</xdr:rowOff>
    </xdr:from>
    <xdr:to>
      <xdr:col>1</xdr:col>
      <xdr:colOff>6144840</xdr:colOff>
      <xdr:row>187</xdr:row>
      <xdr:rowOff>2679120</xdr:rowOff>
    </xdr:to>
    <xdr:pic>
      <xdr:nvPicPr>
        <xdr:cNvPr id="169" name="Obraz 168" descr="C:\Users\marcin\AppData\Local\Microsoft\Windows\INetCache\Content.Word\WhatsApp Image 2025-09-08 at 13.34.27.jpeg"/>
        <xdr:cNvPicPr/>
      </xdr:nvPicPr>
      <xdr:blipFill>
        <a:blip xmlns:r="http://schemas.openxmlformats.org/officeDocument/2006/relationships" r:embed="rId127"/>
        <a:stretch/>
      </xdr:blipFill>
      <xdr:spPr>
        <a:xfrm>
          <a:off x="3491280" y="421598880"/>
          <a:ext cx="2835000" cy="2559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3333600</xdr:colOff>
      <xdr:row>188</xdr:row>
      <xdr:rowOff>119160</xdr:rowOff>
    </xdr:from>
    <xdr:to>
      <xdr:col>1</xdr:col>
      <xdr:colOff>6168600</xdr:colOff>
      <xdr:row>188</xdr:row>
      <xdr:rowOff>2679120</xdr:rowOff>
    </xdr:to>
    <xdr:pic>
      <xdr:nvPicPr>
        <xdr:cNvPr id="170" name="Obraz 169" descr="C:\Users\marcin\AppData\Local\Microsoft\Windows\INetCache\Content.Word\WhatsApp Image 2025-09-08 at 13.34.27.jpeg"/>
        <xdr:cNvPicPr/>
      </xdr:nvPicPr>
      <xdr:blipFill>
        <a:blip xmlns:r="http://schemas.openxmlformats.org/officeDocument/2006/relationships" r:embed="rId127"/>
        <a:stretch/>
      </xdr:blipFill>
      <xdr:spPr>
        <a:xfrm>
          <a:off x="3515040" y="424504080"/>
          <a:ext cx="2835000" cy="25599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3405240</xdr:colOff>
      <xdr:row>211</xdr:row>
      <xdr:rowOff>119160</xdr:rowOff>
    </xdr:from>
    <xdr:to>
      <xdr:col>1</xdr:col>
      <xdr:colOff>6024240</xdr:colOff>
      <xdr:row>211</xdr:row>
      <xdr:rowOff>2714400</xdr:rowOff>
    </xdr:to>
    <xdr:pic>
      <xdr:nvPicPr>
        <xdr:cNvPr id="171" name="Obraz 170" descr="WhatsApp Image 2024-09-10 at 11"/>
        <xdr:cNvPicPr/>
      </xdr:nvPicPr>
      <xdr:blipFill>
        <a:blip xmlns:r="http://schemas.openxmlformats.org/officeDocument/2006/relationships" r:embed="rId128"/>
        <a:stretch/>
      </xdr:blipFill>
      <xdr:spPr>
        <a:xfrm>
          <a:off x="3586680" y="465175800"/>
          <a:ext cx="261900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3357720</xdr:colOff>
      <xdr:row>212</xdr:row>
      <xdr:rowOff>95400</xdr:rowOff>
    </xdr:from>
    <xdr:to>
      <xdr:col>1</xdr:col>
      <xdr:colOff>5976720</xdr:colOff>
      <xdr:row>212</xdr:row>
      <xdr:rowOff>2714400</xdr:rowOff>
    </xdr:to>
    <xdr:pic>
      <xdr:nvPicPr>
        <xdr:cNvPr id="172" name="Obraz 171" descr="WhatsApp Image 2024-09-10 at 11"/>
        <xdr:cNvPicPr/>
      </xdr:nvPicPr>
      <xdr:blipFill>
        <a:blip xmlns:r="http://schemas.openxmlformats.org/officeDocument/2006/relationships" r:embed="rId129"/>
        <a:stretch/>
      </xdr:blipFill>
      <xdr:spPr>
        <a:xfrm>
          <a:off x="3539160" y="468057240"/>
          <a:ext cx="2619000" cy="261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4071960</xdr:colOff>
      <xdr:row>205</xdr:row>
      <xdr:rowOff>95400</xdr:rowOff>
    </xdr:from>
    <xdr:to>
      <xdr:col>1</xdr:col>
      <xdr:colOff>5857560</xdr:colOff>
      <xdr:row>205</xdr:row>
      <xdr:rowOff>2714400</xdr:rowOff>
    </xdr:to>
    <xdr:pic>
      <xdr:nvPicPr>
        <xdr:cNvPr id="173" name="Obraz 172" descr="WhatsApp Image 2024-09-11 at 15"/>
        <xdr:cNvPicPr/>
      </xdr:nvPicPr>
      <xdr:blipFill>
        <a:blip xmlns:r="http://schemas.openxmlformats.org/officeDocument/2006/relationships" r:embed="rId130"/>
        <a:stretch/>
      </xdr:blipFill>
      <xdr:spPr>
        <a:xfrm>
          <a:off x="4253400" y="447721200"/>
          <a:ext cx="1785600" cy="2619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3952800</xdr:colOff>
      <xdr:row>206</xdr:row>
      <xdr:rowOff>71280</xdr:rowOff>
    </xdr:from>
    <xdr:to>
      <xdr:col>1</xdr:col>
      <xdr:colOff>5905080</xdr:colOff>
      <xdr:row>206</xdr:row>
      <xdr:rowOff>2761560</xdr:rowOff>
    </xdr:to>
    <xdr:pic>
      <xdr:nvPicPr>
        <xdr:cNvPr id="174" name="Obraz 173" descr="WhatsApp Image 2024-09-11 at 15"/>
        <xdr:cNvPicPr/>
      </xdr:nvPicPr>
      <xdr:blipFill>
        <a:blip xmlns:r="http://schemas.openxmlformats.org/officeDocument/2006/relationships" r:embed="rId131"/>
        <a:stretch/>
      </xdr:blipFill>
      <xdr:spPr>
        <a:xfrm>
          <a:off x="4134240" y="450602280"/>
          <a:ext cx="1952280" cy="2690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3929040</xdr:colOff>
      <xdr:row>207</xdr:row>
      <xdr:rowOff>95400</xdr:rowOff>
    </xdr:from>
    <xdr:to>
      <xdr:col>1</xdr:col>
      <xdr:colOff>5952600</xdr:colOff>
      <xdr:row>207</xdr:row>
      <xdr:rowOff>2761920</xdr:rowOff>
    </xdr:to>
    <xdr:pic>
      <xdr:nvPicPr>
        <xdr:cNvPr id="175" name="Obraz 174" descr="WhatsApp Image 2024-10-12 at 17"/>
        <xdr:cNvPicPr/>
      </xdr:nvPicPr>
      <xdr:blipFill>
        <a:blip xmlns:r="http://schemas.openxmlformats.org/officeDocument/2006/relationships" r:embed="rId132"/>
        <a:stretch/>
      </xdr:blipFill>
      <xdr:spPr>
        <a:xfrm>
          <a:off x="4110480" y="453531600"/>
          <a:ext cx="2023560" cy="266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3809880</xdr:colOff>
      <xdr:row>208</xdr:row>
      <xdr:rowOff>71280</xdr:rowOff>
    </xdr:from>
    <xdr:to>
      <xdr:col>1</xdr:col>
      <xdr:colOff>5976360</xdr:colOff>
      <xdr:row>208</xdr:row>
      <xdr:rowOff>2761560</xdr:rowOff>
    </xdr:to>
    <xdr:pic>
      <xdr:nvPicPr>
        <xdr:cNvPr id="176" name="Obraz 175" descr="WhatsApp Image 2024-10-12 at 17"/>
        <xdr:cNvPicPr/>
      </xdr:nvPicPr>
      <xdr:blipFill>
        <a:blip xmlns:r="http://schemas.openxmlformats.org/officeDocument/2006/relationships" r:embed="rId133"/>
        <a:stretch/>
      </xdr:blipFill>
      <xdr:spPr>
        <a:xfrm>
          <a:off x="3991320" y="456412680"/>
          <a:ext cx="2166480" cy="26902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3786120</xdr:colOff>
      <xdr:row>209</xdr:row>
      <xdr:rowOff>95400</xdr:rowOff>
    </xdr:from>
    <xdr:to>
      <xdr:col>1</xdr:col>
      <xdr:colOff>5928840</xdr:colOff>
      <xdr:row>209</xdr:row>
      <xdr:rowOff>2761920</xdr:rowOff>
    </xdr:to>
    <xdr:pic>
      <xdr:nvPicPr>
        <xdr:cNvPr id="177" name="Obraz 176" descr="WhatsApp Image 2024-10-12 at 17"/>
        <xdr:cNvPicPr/>
      </xdr:nvPicPr>
      <xdr:blipFill>
        <a:blip xmlns:r="http://schemas.openxmlformats.org/officeDocument/2006/relationships" r:embed="rId134"/>
        <a:stretch/>
      </xdr:blipFill>
      <xdr:spPr>
        <a:xfrm>
          <a:off x="3967560" y="459342000"/>
          <a:ext cx="2142720" cy="266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3714840</xdr:colOff>
      <xdr:row>210</xdr:row>
      <xdr:rowOff>214200</xdr:rowOff>
    </xdr:from>
    <xdr:to>
      <xdr:col>1</xdr:col>
      <xdr:colOff>6024240</xdr:colOff>
      <xdr:row>210</xdr:row>
      <xdr:rowOff>2714040</xdr:rowOff>
    </xdr:to>
    <xdr:pic>
      <xdr:nvPicPr>
        <xdr:cNvPr id="178" name="Obraz 177" descr="WhatsApp Image 2024-10-12 at 17"/>
        <xdr:cNvPicPr/>
      </xdr:nvPicPr>
      <xdr:blipFill>
        <a:blip xmlns:r="http://schemas.openxmlformats.org/officeDocument/2006/relationships" r:embed="rId135"/>
        <a:stretch/>
      </xdr:blipFill>
      <xdr:spPr>
        <a:xfrm>
          <a:off x="3896280" y="462365640"/>
          <a:ext cx="230940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4000680</xdr:colOff>
      <xdr:row>199</xdr:row>
      <xdr:rowOff>95400</xdr:rowOff>
    </xdr:from>
    <xdr:to>
      <xdr:col>1</xdr:col>
      <xdr:colOff>6119640</xdr:colOff>
      <xdr:row>199</xdr:row>
      <xdr:rowOff>2761920</xdr:rowOff>
    </xdr:to>
    <xdr:pic>
      <xdr:nvPicPr>
        <xdr:cNvPr id="179" name="Obraz 178" descr="C:\Users\marcin\AppData\Local\Microsoft\Windows\INetCache\Content.Word\WhatsApp Image 2024-09-11 at 15.41.26 (4).jpeg"/>
        <xdr:cNvPicPr/>
      </xdr:nvPicPr>
      <xdr:blipFill>
        <a:blip xmlns:r="http://schemas.openxmlformats.org/officeDocument/2006/relationships" r:embed="rId136"/>
        <a:stretch/>
      </xdr:blipFill>
      <xdr:spPr>
        <a:xfrm>
          <a:off x="4182120" y="430290720"/>
          <a:ext cx="2118960" cy="266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4119480</xdr:colOff>
      <xdr:row>200</xdr:row>
      <xdr:rowOff>95400</xdr:rowOff>
    </xdr:from>
    <xdr:to>
      <xdr:col>1</xdr:col>
      <xdr:colOff>6071760</xdr:colOff>
      <xdr:row>200</xdr:row>
      <xdr:rowOff>2738160</xdr:rowOff>
    </xdr:to>
    <xdr:pic>
      <xdr:nvPicPr>
        <xdr:cNvPr id="180" name="Obraz 179" descr="WhatsApp Image 2024-09-11 at 15"/>
        <xdr:cNvPicPr/>
      </xdr:nvPicPr>
      <xdr:blipFill>
        <a:blip xmlns:r="http://schemas.openxmlformats.org/officeDocument/2006/relationships" r:embed="rId137"/>
        <a:stretch/>
      </xdr:blipFill>
      <xdr:spPr>
        <a:xfrm>
          <a:off x="4300920" y="433195560"/>
          <a:ext cx="1952280" cy="264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4119480</xdr:colOff>
      <xdr:row>201</xdr:row>
      <xdr:rowOff>71280</xdr:rowOff>
    </xdr:from>
    <xdr:to>
      <xdr:col>1</xdr:col>
      <xdr:colOff>5976360</xdr:colOff>
      <xdr:row>201</xdr:row>
      <xdr:rowOff>2737800</xdr:rowOff>
    </xdr:to>
    <xdr:pic>
      <xdr:nvPicPr>
        <xdr:cNvPr id="181" name="Obraz 180" descr="WhatsApp Image 2024-09-11 at 15"/>
        <xdr:cNvPicPr/>
      </xdr:nvPicPr>
      <xdr:blipFill>
        <a:blip xmlns:r="http://schemas.openxmlformats.org/officeDocument/2006/relationships" r:embed="rId138"/>
        <a:stretch/>
      </xdr:blipFill>
      <xdr:spPr>
        <a:xfrm>
          <a:off x="4300920" y="436076640"/>
          <a:ext cx="1856880" cy="266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4191120</xdr:colOff>
      <xdr:row>202</xdr:row>
      <xdr:rowOff>71280</xdr:rowOff>
    </xdr:from>
    <xdr:to>
      <xdr:col>1</xdr:col>
      <xdr:colOff>6072120</xdr:colOff>
      <xdr:row>202</xdr:row>
      <xdr:rowOff>2785680</xdr:rowOff>
    </xdr:to>
    <xdr:pic>
      <xdr:nvPicPr>
        <xdr:cNvPr id="182" name="Obraz 181" descr="WhatsApp Image 2024-09-11 at 15"/>
        <xdr:cNvPicPr/>
      </xdr:nvPicPr>
      <xdr:blipFill>
        <a:blip xmlns:r="http://schemas.openxmlformats.org/officeDocument/2006/relationships" r:embed="rId139"/>
        <a:stretch/>
      </xdr:blipFill>
      <xdr:spPr>
        <a:xfrm>
          <a:off x="4372560" y="438981840"/>
          <a:ext cx="1881000" cy="2714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4119480</xdr:colOff>
      <xdr:row>203</xdr:row>
      <xdr:rowOff>119160</xdr:rowOff>
    </xdr:from>
    <xdr:to>
      <xdr:col>1</xdr:col>
      <xdr:colOff>5976360</xdr:colOff>
      <xdr:row>203</xdr:row>
      <xdr:rowOff>2714400</xdr:rowOff>
    </xdr:to>
    <xdr:pic>
      <xdr:nvPicPr>
        <xdr:cNvPr id="183" name="Obraz 182" descr="WhatsApp Image 2024-09-11 at 15"/>
        <xdr:cNvPicPr/>
      </xdr:nvPicPr>
      <xdr:blipFill>
        <a:blip xmlns:r="http://schemas.openxmlformats.org/officeDocument/2006/relationships" r:embed="rId140"/>
        <a:stretch/>
      </xdr:blipFill>
      <xdr:spPr>
        <a:xfrm>
          <a:off x="4300920" y="441934920"/>
          <a:ext cx="185688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4071960</xdr:colOff>
      <xdr:row>204</xdr:row>
      <xdr:rowOff>47520</xdr:rowOff>
    </xdr:from>
    <xdr:to>
      <xdr:col>1</xdr:col>
      <xdr:colOff>5976720</xdr:colOff>
      <xdr:row>204</xdr:row>
      <xdr:rowOff>2761920</xdr:rowOff>
    </xdr:to>
    <xdr:pic>
      <xdr:nvPicPr>
        <xdr:cNvPr id="184" name="Obraz 183" descr="WhatsApp Image 2024-09-11 at 15"/>
        <xdr:cNvPicPr/>
      </xdr:nvPicPr>
      <xdr:blipFill>
        <a:blip xmlns:r="http://schemas.openxmlformats.org/officeDocument/2006/relationships" r:embed="rId141"/>
        <a:stretch/>
      </xdr:blipFill>
      <xdr:spPr>
        <a:xfrm>
          <a:off x="4253400" y="444768480"/>
          <a:ext cx="1904760" cy="27144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3333600</xdr:colOff>
      <xdr:row>213</xdr:row>
      <xdr:rowOff>95400</xdr:rowOff>
    </xdr:from>
    <xdr:to>
      <xdr:col>1</xdr:col>
      <xdr:colOff>6000120</xdr:colOff>
      <xdr:row>213</xdr:row>
      <xdr:rowOff>2857320</xdr:rowOff>
    </xdr:to>
    <xdr:pic>
      <xdr:nvPicPr>
        <xdr:cNvPr id="185" name="Picture 7" descr="Torba 40x58 metalizowana nowa"/>
        <xdr:cNvPicPr/>
      </xdr:nvPicPr>
      <xdr:blipFill>
        <a:blip xmlns:r="http://schemas.openxmlformats.org/officeDocument/2006/relationships" r:embed="rId142"/>
        <a:stretch/>
      </xdr:blipFill>
      <xdr:spPr>
        <a:xfrm>
          <a:off x="3500288" y="473440275"/>
          <a:ext cx="2666520" cy="27619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4309920</xdr:colOff>
      <xdr:row>222</xdr:row>
      <xdr:rowOff>142920</xdr:rowOff>
    </xdr:from>
    <xdr:to>
      <xdr:col>1</xdr:col>
      <xdr:colOff>6309720</xdr:colOff>
      <xdr:row>222</xdr:row>
      <xdr:rowOff>2785680</xdr:rowOff>
    </xdr:to>
    <xdr:pic>
      <xdr:nvPicPr>
        <xdr:cNvPr id="186" name="Obraz 185" descr="WhatsApp Image 2025-01-27 at 11.05.04 (3)"/>
        <xdr:cNvPicPr/>
      </xdr:nvPicPr>
      <xdr:blipFill>
        <a:blip xmlns:r="http://schemas.openxmlformats.org/officeDocument/2006/relationships" r:embed="rId143"/>
        <a:stretch/>
      </xdr:blipFill>
      <xdr:spPr>
        <a:xfrm>
          <a:off x="4491360" y="488440440"/>
          <a:ext cx="1999800" cy="264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4238640</xdr:colOff>
      <xdr:row>220</xdr:row>
      <xdr:rowOff>119160</xdr:rowOff>
    </xdr:from>
    <xdr:to>
      <xdr:col>1</xdr:col>
      <xdr:colOff>6453000</xdr:colOff>
      <xdr:row>220</xdr:row>
      <xdr:rowOff>2639880</xdr:rowOff>
    </xdr:to>
    <xdr:pic>
      <xdr:nvPicPr>
        <xdr:cNvPr id="187" name="Obraz 186" descr="WhatsApp Image 2025-01-27 at 11.05.04 (2)"/>
        <xdr:cNvPicPr/>
      </xdr:nvPicPr>
      <xdr:blipFill>
        <a:blip xmlns:r="http://schemas.openxmlformats.org/officeDocument/2006/relationships" r:embed="rId144"/>
        <a:stretch/>
      </xdr:blipFill>
      <xdr:spPr>
        <a:xfrm>
          <a:off x="4420080" y="482606640"/>
          <a:ext cx="2214360" cy="2520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4286160</xdr:colOff>
      <xdr:row>221</xdr:row>
      <xdr:rowOff>119160</xdr:rowOff>
    </xdr:from>
    <xdr:to>
      <xdr:col>1</xdr:col>
      <xdr:colOff>6381360</xdr:colOff>
      <xdr:row>221</xdr:row>
      <xdr:rowOff>2619000</xdr:rowOff>
    </xdr:to>
    <xdr:pic>
      <xdr:nvPicPr>
        <xdr:cNvPr id="188" name="Obraz 187" descr="WhatsApp Image 2025-01-27 at 11.05.17"/>
        <xdr:cNvPicPr/>
      </xdr:nvPicPr>
      <xdr:blipFill>
        <a:blip xmlns:r="http://schemas.openxmlformats.org/officeDocument/2006/relationships" r:embed="rId145"/>
        <a:stretch/>
      </xdr:blipFill>
      <xdr:spPr>
        <a:xfrm>
          <a:off x="4467600" y="485511840"/>
          <a:ext cx="209520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4500720</xdr:colOff>
      <xdr:row>218</xdr:row>
      <xdr:rowOff>71280</xdr:rowOff>
    </xdr:from>
    <xdr:to>
      <xdr:col>1</xdr:col>
      <xdr:colOff>6143400</xdr:colOff>
      <xdr:row>218</xdr:row>
      <xdr:rowOff>2714040</xdr:rowOff>
    </xdr:to>
    <xdr:pic>
      <xdr:nvPicPr>
        <xdr:cNvPr id="189" name="Obraz 188" descr="WhatsApp Image 2025-01-27 at 11.05.04"/>
        <xdr:cNvPicPr/>
      </xdr:nvPicPr>
      <xdr:blipFill>
        <a:blip xmlns:r="http://schemas.openxmlformats.org/officeDocument/2006/relationships" r:embed="rId146"/>
        <a:stretch/>
      </xdr:blipFill>
      <xdr:spPr>
        <a:xfrm>
          <a:off x="4682160" y="476748360"/>
          <a:ext cx="1642680" cy="264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4309920</xdr:colOff>
      <xdr:row>219</xdr:row>
      <xdr:rowOff>71280</xdr:rowOff>
    </xdr:from>
    <xdr:to>
      <xdr:col>1</xdr:col>
      <xdr:colOff>6452640</xdr:colOff>
      <xdr:row>219</xdr:row>
      <xdr:rowOff>2642760</xdr:rowOff>
    </xdr:to>
    <xdr:pic>
      <xdr:nvPicPr>
        <xdr:cNvPr id="190" name="Obraz 189" descr="WhatsApp Image 2025-01-27 at 11.05.04 (1)"/>
        <xdr:cNvPicPr/>
      </xdr:nvPicPr>
      <xdr:blipFill>
        <a:blip xmlns:r="http://schemas.openxmlformats.org/officeDocument/2006/relationships" r:embed="rId147"/>
        <a:stretch/>
      </xdr:blipFill>
      <xdr:spPr>
        <a:xfrm>
          <a:off x="4491360" y="479653560"/>
          <a:ext cx="2142720" cy="2571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3595680</xdr:colOff>
      <xdr:row>224</xdr:row>
      <xdr:rowOff>95400</xdr:rowOff>
    </xdr:from>
    <xdr:to>
      <xdr:col>1</xdr:col>
      <xdr:colOff>6548040</xdr:colOff>
      <xdr:row>224</xdr:row>
      <xdr:rowOff>2690640</xdr:rowOff>
    </xdr:to>
    <xdr:pic>
      <xdr:nvPicPr>
        <xdr:cNvPr id="191" name="Obraz 190" descr="C:\Users\marcin\AppData\Local\Microsoft\Windows\INetCache\Content.Word\WhatsApp Image 2025-04-14 at 12.05.00.jpeg"/>
        <xdr:cNvPicPr/>
      </xdr:nvPicPr>
      <xdr:blipFill>
        <a:blip xmlns:r="http://schemas.openxmlformats.org/officeDocument/2006/relationships" r:embed="rId148"/>
        <a:stretch/>
      </xdr:blipFill>
      <xdr:spPr>
        <a:xfrm>
          <a:off x="3777120" y="494203320"/>
          <a:ext cx="295236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3595680</xdr:colOff>
      <xdr:row>225</xdr:row>
      <xdr:rowOff>119160</xdr:rowOff>
    </xdr:from>
    <xdr:to>
      <xdr:col>1</xdr:col>
      <xdr:colOff>6548040</xdr:colOff>
      <xdr:row>225</xdr:row>
      <xdr:rowOff>2714400</xdr:rowOff>
    </xdr:to>
    <xdr:pic>
      <xdr:nvPicPr>
        <xdr:cNvPr id="192" name="Obraz 191" descr="C:\Users\marcin\AppData\Local\Microsoft\Windows\INetCache\Content.Word\WhatsApp Image 2025-04-14 at 12.05.00.jpeg"/>
        <xdr:cNvPicPr/>
      </xdr:nvPicPr>
      <xdr:blipFill>
        <a:blip xmlns:r="http://schemas.openxmlformats.org/officeDocument/2006/relationships" r:embed="rId148"/>
        <a:stretch/>
      </xdr:blipFill>
      <xdr:spPr>
        <a:xfrm>
          <a:off x="3777120" y="497132280"/>
          <a:ext cx="2952360" cy="2595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3857760</xdr:colOff>
      <xdr:row>226</xdr:row>
      <xdr:rowOff>190440</xdr:rowOff>
    </xdr:from>
    <xdr:to>
      <xdr:col>1</xdr:col>
      <xdr:colOff>6333840</xdr:colOff>
      <xdr:row>226</xdr:row>
      <xdr:rowOff>2738160</xdr:rowOff>
    </xdr:to>
    <xdr:pic>
      <xdr:nvPicPr>
        <xdr:cNvPr id="193" name="Obraz 192" descr="WhatsApp Image 2025-04-14 at 12.05.00(1)"/>
        <xdr:cNvPicPr/>
      </xdr:nvPicPr>
      <xdr:blipFill>
        <a:blip xmlns:r="http://schemas.openxmlformats.org/officeDocument/2006/relationships" r:embed="rId149"/>
        <a:stretch/>
      </xdr:blipFill>
      <xdr:spPr>
        <a:xfrm>
          <a:off x="4039200" y="500108760"/>
          <a:ext cx="2476080" cy="25477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3833640</xdr:colOff>
      <xdr:row>227</xdr:row>
      <xdr:rowOff>71280</xdr:rowOff>
    </xdr:from>
    <xdr:to>
      <xdr:col>1</xdr:col>
      <xdr:colOff>6405120</xdr:colOff>
      <xdr:row>227</xdr:row>
      <xdr:rowOff>2737800</xdr:rowOff>
    </xdr:to>
    <xdr:pic>
      <xdr:nvPicPr>
        <xdr:cNvPr id="194" name="Obraz 193" descr="WhatsApp Image 2025-04-14 at 12.05.00(1)"/>
        <xdr:cNvPicPr/>
      </xdr:nvPicPr>
      <xdr:blipFill>
        <a:blip xmlns:r="http://schemas.openxmlformats.org/officeDocument/2006/relationships" r:embed="rId149"/>
        <a:stretch/>
      </xdr:blipFill>
      <xdr:spPr>
        <a:xfrm>
          <a:off x="4015080" y="502894440"/>
          <a:ext cx="2571480" cy="266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4857840</xdr:colOff>
      <xdr:row>125</xdr:row>
      <xdr:rowOff>404640</xdr:rowOff>
    </xdr:from>
    <xdr:to>
      <xdr:col>1</xdr:col>
      <xdr:colOff>7143480</xdr:colOff>
      <xdr:row>125</xdr:row>
      <xdr:rowOff>2499840</xdr:rowOff>
    </xdr:to>
    <xdr:pic>
      <xdr:nvPicPr>
        <xdr:cNvPr id="195" name="Obraz 194" descr="Juta%2026_6_3%20biały%20200g%2012%20mb-4"/>
        <xdr:cNvPicPr/>
      </xdr:nvPicPr>
      <xdr:blipFill>
        <a:blip xmlns:r="http://schemas.openxmlformats.org/officeDocument/2006/relationships" r:embed="rId150"/>
        <a:stretch/>
      </xdr:blipFill>
      <xdr:spPr>
        <a:xfrm>
          <a:off x="5039280" y="242576280"/>
          <a:ext cx="2285640" cy="2095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5024520</xdr:colOff>
      <xdr:row>126</xdr:row>
      <xdr:rowOff>428760</xdr:rowOff>
    </xdr:from>
    <xdr:to>
      <xdr:col>1</xdr:col>
      <xdr:colOff>7286400</xdr:colOff>
      <xdr:row>126</xdr:row>
      <xdr:rowOff>2666880</xdr:rowOff>
    </xdr:to>
    <xdr:pic>
      <xdr:nvPicPr>
        <xdr:cNvPr id="196" name="Obraz 195" descr="Juta%2026_6_3%20czarny%20200g%2012%20mb-2"/>
        <xdr:cNvPicPr/>
      </xdr:nvPicPr>
      <xdr:blipFill>
        <a:blip xmlns:r="http://schemas.openxmlformats.org/officeDocument/2006/relationships" r:embed="rId151"/>
        <a:stretch/>
      </xdr:blipFill>
      <xdr:spPr>
        <a:xfrm>
          <a:off x="5205960" y="245505600"/>
          <a:ext cx="2261880" cy="22381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4834080</xdr:colOff>
      <xdr:row>127</xdr:row>
      <xdr:rowOff>428760</xdr:rowOff>
    </xdr:from>
    <xdr:to>
      <xdr:col>1</xdr:col>
      <xdr:colOff>7286400</xdr:colOff>
      <xdr:row>127</xdr:row>
      <xdr:rowOff>2643120</xdr:rowOff>
    </xdr:to>
    <xdr:pic>
      <xdr:nvPicPr>
        <xdr:cNvPr id="197" name="Obraz 196" descr="Juta%2026_6_3%20różowy%20200g%2012%20mb-4"/>
        <xdr:cNvPicPr/>
      </xdr:nvPicPr>
      <xdr:blipFill>
        <a:blip xmlns:r="http://schemas.openxmlformats.org/officeDocument/2006/relationships" r:embed="rId152"/>
        <a:stretch/>
      </xdr:blipFill>
      <xdr:spPr>
        <a:xfrm>
          <a:off x="5015520" y="248382000"/>
          <a:ext cx="2452320" cy="22143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4929120</xdr:colOff>
      <xdr:row>128</xdr:row>
      <xdr:rowOff>262080</xdr:rowOff>
    </xdr:from>
    <xdr:to>
      <xdr:col>1</xdr:col>
      <xdr:colOff>7310160</xdr:colOff>
      <xdr:row>128</xdr:row>
      <xdr:rowOff>2523960</xdr:rowOff>
    </xdr:to>
    <xdr:pic>
      <xdr:nvPicPr>
        <xdr:cNvPr id="198" name="Obraz 197" descr="Juta%2026_6_3%20szary%20200g%2012%20mb-4"/>
        <xdr:cNvPicPr/>
      </xdr:nvPicPr>
      <xdr:blipFill>
        <a:blip xmlns:r="http://schemas.openxmlformats.org/officeDocument/2006/relationships" r:embed="rId153"/>
        <a:stretch/>
      </xdr:blipFill>
      <xdr:spPr>
        <a:xfrm>
          <a:off x="5110560" y="251092080"/>
          <a:ext cx="2381040" cy="226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4619520</xdr:colOff>
      <xdr:row>129</xdr:row>
      <xdr:rowOff>500040</xdr:rowOff>
    </xdr:from>
    <xdr:to>
      <xdr:col>1</xdr:col>
      <xdr:colOff>7143120</xdr:colOff>
      <xdr:row>129</xdr:row>
      <xdr:rowOff>2690280</xdr:rowOff>
    </xdr:to>
    <xdr:pic>
      <xdr:nvPicPr>
        <xdr:cNvPr id="199" name="Obraz 198" descr="Juta%2013_6_3%20czerwony%20200g%2023%20mb-4"/>
        <xdr:cNvPicPr/>
      </xdr:nvPicPr>
      <xdr:blipFill>
        <a:blip xmlns:r="http://schemas.openxmlformats.org/officeDocument/2006/relationships" r:embed="rId154"/>
        <a:stretch/>
      </xdr:blipFill>
      <xdr:spPr>
        <a:xfrm>
          <a:off x="4800960" y="254206440"/>
          <a:ext cx="2523600" cy="21902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4786200</xdr:colOff>
      <xdr:row>130</xdr:row>
      <xdr:rowOff>404640</xdr:rowOff>
    </xdr:from>
    <xdr:to>
      <xdr:col>1</xdr:col>
      <xdr:colOff>7333920</xdr:colOff>
      <xdr:row>130</xdr:row>
      <xdr:rowOff>2856960</xdr:rowOff>
    </xdr:to>
    <xdr:pic>
      <xdr:nvPicPr>
        <xdr:cNvPr id="200" name="Obraz 199" descr="Juta%2026_6_3%20szary%20200g%2012%20mb-4"/>
        <xdr:cNvPicPr/>
      </xdr:nvPicPr>
      <xdr:blipFill>
        <a:blip xmlns:r="http://schemas.openxmlformats.org/officeDocument/2006/relationships" r:embed="rId155"/>
        <a:stretch/>
      </xdr:blipFill>
      <xdr:spPr>
        <a:xfrm>
          <a:off x="4967640" y="257016240"/>
          <a:ext cx="2547720" cy="2452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4476600</xdr:colOff>
      <xdr:row>131</xdr:row>
      <xdr:rowOff>309600</xdr:rowOff>
    </xdr:from>
    <xdr:to>
      <xdr:col>1</xdr:col>
      <xdr:colOff>7143120</xdr:colOff>
      <xdr:row>131</xdr:row>
      <xdr:rowOff>2761920</xdr:rowOff>
    </xdr:to>
    <xdr:pic>
      <xdr:nvPicPr>
        <xdr:cNvPr id="201" name="Obraz 200" descr="Juta%2026_6_3%20biały%20200g%2012%20mb-4"/>
        <xdr:cNvPicPr/>
      </xdr:nvPicPr>
      <xdr:blipFill>
        <a:blip xmlns:r="http://schemas.openxmlformats.org/officeDocument/2006/relationships" r:embed="rId156"/>
        <a:stretch/>
      </xdr:blipFill>
      <xdr:spPr>
        <a:xfrm>
          <a:off x="4658040" y="259826400"/>
          <a:ext cx="2666520" cy="245232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4476600</xdr:colOff>
      <xdr:row>133</xdr:row>
      <xdr:rowOff>166680</xdr:rowOff>
    </xdr:from>
    <xdr:to>
      <xdr:col>1</xdr:col>
      <xdr:colOff>6762240</xdr:colOff>
      <xdr:row>133</xdr:row>
      <xdr:rowOff>2697840</xdr:rowOff>
    </xdr:to>
    <xdr:pic>
      <xdr:nvPicPr>
        <xdr:cNvPr id="202" name="Picture 1" descr="_DSC3694"/>
        <xdr:cNvPicPr/>
      </xdr:nvPicPr>
      <xdr:blipFill>
        <a:blip xmlns:r="http://schemas.openxmlformats.org/officeDocument/2006/relationships" r:embed="rId157"/>
        <a:stretch/>
      </xdr:blipFill>
      <xdr:spPr>
        <a:xfrm>
          <a:off x="4658040" y="265465080"/>
          <a:ext cx="2285640" cy="253116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4309920</xdr:colOff>
      <xdr:row>134</xdr:row>
      <xdr:rowOff>285840</xdr:rowOff>
    </xdr:from>
    <xdr:to>
      <xdr:col>1</xdr:col>
      <xdr:colOff>6500160</xdr:colOff>
      <xdr:row>134</xdr:row>
      <xdr:rowOff>2530440</xdr:rowOff>
    </xdr:to>
    <xdr:pic>
      <xdr:nvPicPr>
        <xdr:cNvPr id="203" name="Picture 2" descr="_DSC3691"/>
        <xdr:cNvPicPr/>
      </xdr:nvPicPr>
      <xdr:blipFill>
        <a:blip xmlns:r="http://schemas.openxmlformats.org/officeDocument/2006/relationships" r:embed="rId158"/>
        <a:stretch/>
      </xdr:blipFill>
      <xdr:spPr>
        <a:xfrm>
          <a:off x="4491360" y="268489440"/>
          <a:ext cx="2190240" cy="224460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4214880</xdr:colOff>
      <xdr:row>135</xdr:row>
      <xdr:rowOff>166680</xdr:rowOff>
    </xdr:from>
    <xdr:to>
      <xdr:col>1</xdr:col>
      <xdr:colOff>6524280</xdr:colOff>
      <xdr:row>135</xdr:row>
      <xdr:rowOff>2628720</xdr:rowOff>
    </xdr:to>
    <xdr:pic>
      <xdr:nvPicPr>
        <xdr:cNvPr id="204" name="Picture 3" descr="_DSC3689"/>
        <xdr:cNvPicPr/>
      </xdr:nvPicPr>
      <xdr:blipFill>
        <a:blip xmlns:r="http://schemas.openxmlformats.org/officeDocument/2006/relationships" r:embed="rId159"/>
        <a:stretch/>
      </xdr:blipFill>
      <xdr:spPr>
        <a:xfrm>
          <a:off x="4396320" y="271275480"/>
          <a:ext cx="2309400" cy="2462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4119480</xdr:colOff>
      <xdr:row>136</xdr:row>
      <xdr:rowOff>404640</xdr:rowOff>
    </xdr:from>
    <xdr:to>
      <xdr:col>1</xdr:col>
      <xdr:colOff>6524280</xdr:colOff>
      <xdr:row>136</xdr:row>
      <xdr:rowOff>2714040</xdr:rowOff>
    </xdr:to>
    <xdr:pic>
      <xdr:nvPicPr>
        <xdr:cNvPr id="205" name="Obraz 204" descr="Juta 13_6_11 biały 200g 6"/>
        <xdr:cNvPicPr/>
      </xdr:nvPicPr>
      <xdr:blipFill>
        <a:blip xmlns:r="http://schemas.openxmlformats.org/officeDocument/2006/relationships" r:embed="rId160"/>
        <a:stretch/>
      </xdr:blipFill>
      <xdr:spPr>
        <a:xfrm>
          <a:off x="4300920" y="274418280"/>
          <a:ext cx="2404800" cy="2309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4119480</xdr:colOff>
      <xdr:row>137</xdr:row>
      <xdr:rowOff>214200</xdr:rowOff>
    </xdr:from>
    <xdr:to>
      <xdr:col>1</xdr:col>
      <xdr:colOff>6762240</xdr:colOff>
      <xdr:row>137</xdr:row>
      <xdr:rowOff>2714040</xdr:rowOff>
    </xdr:to>
    <xdr:pic>
      <xdr:nvPicPr>
        <xdr:cNvPr id="206" name="Obraz 205" descr="Juta%2013_6_11%20czarny%20200g%206"/>
        <xdr:cNvPicPr/>
      </xdr:nvPicPr>
      <xdr:blipFill>
        <a:blip xmlns:r="http://schemas.openxmlformats.org/officeDocument/2006/relationships" r:embed="rId161"/>
        <a:stretch/>
      </xdr:blipFill>
      <xdr:spPr>
        <a:xfrm>
          <a:off x="4300920" y="277104600"/>
          <a:ext cx="2642760" cy="24998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4381560</xdr:colOff>
      <xdr:row>138</xdr:row>
      <xdr:rowOff>262080</xdr:rowOff>
    </xdr:from>
    <xdr:to>
      <xdr:col>1</xdr:col>
      <xdr:colOff>6619680</xdr:colOff>
      <xdr:row>138</xdr:row>
      <xdr:rowOff>2714400</xdr:rowOff>
    </xdr:to>
    <xdr:pic>
      <xdr:nvPicPr>
        <xdr:cNvPr id="207" name="Obraz 206" descr="Juta%2013_6_11%20szary%20200g%206"/>
        <xdr:cNvPicPr/>
      </xdr:nvPicPr>
      <xdr:blipFill>
        <a:blip xmlns:r="http://schemas.openxmlformats.org/officeDocument/2006/relationships" r:embed="rId162"/>
        <a:stretch/>
      </xdr:blipFill>
      <xdr:spPr>
        <a:xfrm>
          <a:off x="4563000" y="280028880"/>
          <a:ext cx="2238120" cy="24523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4167360</xdr:colOff>
      <xdr:row>139</xdr:row>
      <xdr:rowOff>380880</xdr:rowOff>
    </xdr:from>
    <xdr:to>
      <xdr:col>1</xdr:col>
      <xdr:colOff>6500520</xdr:colOff>
      <xdr:row>139</xdr:row>
      <xdr:rowOff>2642760</xdr:rowOff>
    </xdr:to>
    <xdr:pic>
      <xdr:nvPicPr>
        <xdr:cNvPr id="208" name="Obraz 207" descr="Juta%2013_6_11%20zielony%20200g%206"/>
        <xdr:cNvPicPr/>
      </xdr:nvPicPr>
      <xdr:blipFill>
        <a:blip xmlns:r="http://schemas.openxmlformats.org/officeDocument/2006/relationships" r:embed="rId163"/>
        <a:stretch/>
      </xdr:blipFill>
      <xdr:spPr>
        <a:xfrm>
          <a:off x="4348800" y="283024440"/>
          <a:ext cx="2333160" cy="22618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2595563</xdr:colOff>
      <xdr:row>214</xdr:row>
      <xdr:rowOff>238126</xdr:rowOff>
    </xdr:from>
    <xdr:to>
      <xdr:col>1</xdr:col>
      <xdr:colOff>6834187</xdr:colOff>
      <xdr:row>214</xdr:row>
      <xdr:rowOff>2714625</xdr:rowOff>
    </xdr:to>
    <xdr:pic>
      <xdr:nvPicPr>
        <xdr:cNvPr id="209" name="Obraz 208" descr="WhatsApp Image 2025-10-07 at 10.29"/>
        <xdr:cNvPicPr/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2762251" y="473583001"/>
          <a:ext cx="4238624" cy="2476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2571750</xdr:colOff>
      <xdr:row>215</xdr:row>
      <xdr:rowOff>119062</xdr:rowOff>
    </xdr:from>
    <xdr:to>
      <xdr:col>1</xdr:col>
      <xdr:colOff>6810374</xdr:colOff>
      <xdr:row>215</xdr:row>
      <xdr:rowOff>2595561</xdr:rowOff>
    </xdr:to>
    <xdr:pic>
      <xdr:nvPicPr>
        <xdr:cNvPr id="210" name="Obraz 209" descr="WhatsApp Image 2025-10-07 at 10.29"/>
        <xdr:cNvPicPr/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2738438" y="476369062"/>
          <a:ext cx="4238624" cy="2476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2571750</xdr:colOff>
      <xdr:row>216</xdr:row>
      <xdr:rowOff>166688</xdr:rowOff>
    </xdr:from>
    <xdr:to>
      <xdr:col>1</xdr:col>
      <xdr:colOff>6810374</xdr:colOff>
      <xdr:row>216</xdr:row>
      <xdr:rowOff>2643187</xdr:rowOff>
    </xdr:to>
    <xdr:pic>
      <xdr:nvPicPr>
        <xdr:cNvPr id="211" name="Obraz 210" descr="WhatsApp Image 2025-10-07 at 10.29"/>
        <xdr:cNvPicPr/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2738438" y="479321813"/>
          <a:ext cx="4238624" cy="2476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2857500</xdr:colOff>
      <xdr:row>96</xdr:row>
      <xdr:rowOff>166688</xdr:rowOff>
    </xdr:from>
    <xdr:to>
      <xdr:col>1</xdr:col>
      <xdr:colOff>6976620</xdr:colOff>
      <xdr:row>96</xdr:row>
      <xdr:rowOff>2784248</xdr:rowOff>
    </xdr:to>
    <xdr:pic>
      <xdr:nvPicPr>
        <xdr:cNvPr id="212" name="Picture 6" descr="_DSC3735"/>
        <xdr:cNvPicPr/>
      </xdr:nvPicPr>
      <xdr:blipFill>
        <a:blip xmlns:r="http://schemas.openxmlformats.org/officeDocument/2006/relationships" r:embed="rId40"/>
        <a:stretch/>
      </xdr:blipFill>
      <xdr:spPr>
        <a:xfrm>
          <a:off x="3024188" y="160829626"/>
          <a:ext cx="4119120" cy="26175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2881312</xdr:colOff>
      <xdr:row>12</xdr:row>
      <xdr:rowOff>119063</xdr:rowOff>
    </xdr:from>
    <xdr:to>
      <xdr:col>1</xdr:col>
      <xdr:colOff>6619552</xdr:colOff>
      <xdr:row>12</xdr:row>
      <xdr:rowOff>2761823</xdr:rowOff>
    </xdr:to>
    <xdr:pic>
      <xdr:nvPicPr>
        <xdr:cNvPr id="213" name="Obraz 212" descr="_DSC37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3048000" y="24217313"/>
          <a:ext cx="3738240" cy="264276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1</xdr:col>
      <xdr:colOff>1071563</xdr:colOff>
      <xdr:row>17</xdr:row>
      <xdr:rowOff>309563</xdr:rowOff>
    </xdr:from>
    <xdr:to>
      <xdr:col>1</xdr:col>
      <xdr:colOff>4524375</xdr:colOff>
      <xdr:row>17</xdr:row>
      <xdr:rowOff>2552007</xdr:rowOff>
    </xdr:to>
    <xdr:pic>
      <xdr:nvPicPr>
        <xdr:cNvPr id="214" name="Obraz 213"/>
        <xdr:cNvPicPr/>
      </xdr:nvPicPr>
      <xdr:blipFill>
        <a:blip xmlns:r="http://schemas.openxmlformats.org/officeDocument/2006/relationships" r:embed="rId165"/>
        <a:srcRect/>
        <a:stretch>
          <a:fillRect/>
        </a:stretch>
      </xdr:blipFill>
      <xdr:spPr bwMode="auto">
        <a:xfrm>
          <a:off x="1238251" y="38933438"/>
          <a:ext cx="3452812" cy="22424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5381625</xdr:colOff>
      <xdr:row>17</xdr:row>
      <xdr:rowOff>261938</xdr:rowOff>
    </xdr:from>
    <xdr:to>
      <xdr:col>2</xdr:col>
      <xdr:colOff>190500</xdr:colOff>
      <xdr:row>17</xdr:row>
      <xdr:rowOff>2580442</xdr:rowOff>
    </xdr:to>
    <xdr:pic>
      <xdr:nvPicPr>
        <xdr:cNvPr id="215" name="Obraz 214"/>
        <xdr:cNvPicPr/>
      </xdr:nvPicPr>
      <xdr:blipFill>
        <a:blip xmlns:r="http://schemas.openxmlformats.org/officeDocument/2006/relationships" r:embed="rId166"/>
        <a:srcRect/>
        <a:stretch>
          <a:fillRect/>
        </a:stretch>
      </xdr:blipFill>
      <xdr:spPr bwMode="auto">
        <a:xfrm>
          <a:off x="5548313" y="38885813"/>
          <a:ext cx="3095625" cy="2318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4833937</xdr:colOff>
      <xdr:row>30</xdr:row>
      <xdr:rowOff>95250</xdr:rowOff>
    </xdr:from>
    <xdr:to>
      <xdr:col>2</xdr:col>
      <xdr:colOff>547687</xdr:colOff>
      <xdr:row>30</xdr:row>
      <xdr:rowOff>2600325</xdr:rowOff>
    </xdr:to>
    <xdr:pic>
      <xdr:nvPicPr>
        <xdr:cNvPr id="216" name="Obraz 215" descr="WhatsApp Image 2026-01-26 at 11"/>
        <xdr:cNvPicPr/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5000625" y="76485750"/>
          <a:ext cx="4000500" cy="250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357187</xdr:colOff>
      <xdr:row>32</xdr:row>
      <xdr:rowOff>151475</xdr:rowOff>
    </xdr:from>
    <xdr:to>
      <xdr:col>1</xdr:col>
      <xdr:colOff>4143375</xdr:colOff>
      <xdr:row>32</xdr:row>
      <xdr:rowOff>2809874</xdr:rowOff>
    </xdr:to>
    <xdr:pic>
      <xdr:nvPicPr>
        <xdr:cNvPr id="217" name="Obraz 216" descr="C:\Users\marcin\AppData\Local\Microsoft\Windows\INetCache\Content.Word\WhatsApp Image 2026-01-26 at 11.01.53.jpeg"/>
        <xdr:cNvPicPr/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523875" y="82352225"/>
          <a:ext cx="3786188" cy="2658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4628603</xdr:colOff>
      <xdr:row>32</xdr:row>
      <xdr:rowOff>229148</xdr:rowOff>
    </xdr:from>
    <xdr:to>
      <xdr:col>2</xdr:col>
      <xdr:colOff>500063</xdr:colOff>
      <xdr:row>32</xdr:row>
      <xdr:rowOff>2786061</xdr:rowOff>
    </xdr:to>
    <xdr:pic>
      <xdr:nvPicPr>
        <xdr:cNvPr id="218" name="Obraz 217" descr="C:\Users\marcin\AppData\Local\Microsoft\Windows\INetCache\Content.Word\WhatsApp Image 2026-01-26 at 11.01.52(1).jpeg"/>
        <xdr:cNvPicPr/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4795291" y="82429898"/>
          <a:ext cx="4158210" cy="2556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1881187</xdr:colOff>
      <xdr:row>33</xdr:row>
      <xdr:rowOff>142875</xdr:rowOff>
    </xdr:from>
    <xdr:to>
      <xdr:col>1</xdr:col>
      <xdr:colOff>7643812</xdr:colOff>
      <xdr:row>33</xdr:row>
      <xdr:rowOff>2590800</xdr:rowOff>
    </xdr:to>
    <xdr:pic>
      <xdr:nvPicPr>
        <xdr:cNvPr id="219" name="Obraz 218" descr="pszenica z włosem"/>
        <xdr:cNvPicPr/>
      </xdr:nvPicPr>
      <xdr:blipFill>
        <a:blip xmlns:r="http://schemas.openxmlformats.org/officeDocument/2006/relationships" r:embed="rId170"/>
        <a:srcRect/>
        <a:stretch>
          <a:fillRect/>
        </a:stretch>
      </xdr:blipFill>
      <xdr:spPr bwMode="auto">
        <a:xfrm>
          <a:off x="2047875" y="85248750"/>
          <a:ext cx="5762625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1643062</xdr:colOff>
      <xdr:row>34</xdr:row>
      <xdr:rowOff>142874</xdr:rowOff>
    </xdr:from>
    <xdr:to>
      <xdr:col>1</xdr:col>
      <xdr:colOff>7619999</xdr:colOff>
      <xdr:row>34</xdr:row>
      <xdr:rowOff>2738438</xdr:rowOff>
    </xdr:to>
    <xdr:pic>
      <xdr:nvPicPr>
        <xdr:cNvPr id="220" name="Obraz 219" descr="WhatsApp Image 2026-01-26 at 11"/>
        <xdr:cNvPicPr/>
      </xdr:nvPicPr>
      <xdr:blipFill>
        <a:blip xmlns:r="http://schemas.openxmlformats.org/officeDocument/2006/relationships" r:embed="rId171"/>
        <a:srcRect/>
        <a:stretch>
          <a:fillRect/>
        </a:stretch>
      </xdr:blipFill>
      <xdr:spPr bwMode="auto">
        <a:xfrm>
          <a:off x="1809750" y="88153874"/>
          <a:ext cx="5976937" cy="2595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2166938</xdr:colOff>
      <xdr:row>36</xdr:row>
      <xdr:rowOff>309562</xdr:rowOff>
    </xdr:from>
    <xdr:to>
      <xdr:col>1</xdr:col>
      <xdr:colOff>7572375</xdr:colOff>
      <xdr:row>36</xdr:row>
      <xdr:rowOff>2762249</xdr:rowOff>
    </xdr:to>
    <xdr:pic>
      <xdr:nvPicPr>
        <xdr:cNvPr id="221" name="Obraz 220" descr="WhatsApp Image 2026-01-26 at 11"/>
        <xdr:cNvPicPr/>
      </xdr:nvPicPr>
      <xdr:blipFill>
        <a:blip xmlns:r="http://schemas.openxmlformats.org/officeDocument/2006/relationships" r:embed="rId172"/>
        <a:srcRect/>
        <a:stretch>
          <a:fillRect/>
        </a:stretch>
      </xdr:blipFill>
      <xdr:spPr bwMode="auto">
        <a:xfrm>
          <a:off x="2333626" y="94226062"/>
          <a:ext cx="5405437" cy="24526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4867275</xdr:colOff>
      <xdr:row>37</xdr:row>
      <xdr:rowOff>157161</xdr:rowOff>
    </xdr:from>
    <xdr:to>
      <xdr:col>2</xdr:col>
      <xdr:colOff>1562100</xdr:colOff>
      <xdr:row>37</xdr:row>
      <xdr:rowOff>2595563</xdr:rowOff>
    </xdr:to>
    <xdr:pic>
      <xdr:nvPicPr>
        <xdr:cNvPr id="222" name="Obraz 221" descr="WhatsApp Image 2026-01-26 at 11"/>
        <xdr:cNvPicPr/>
      </xdr:nvPicPr>
      <xdr:blipFill>
        <a:blip xmlns:r="http://schemas.openxmlformats.org/officeDocument/2006/relationships" r:embed="rId173"/>
        <a:srcRect/>
        <a:stretch>
          <a:fillRect/>
        </a:stretch>
      </xdr:blipFill>
      <xdr:spPr bwMode="auto">
        <a:xfrm rot="16200000">
          <a:off x="6305550" y="95802449"/>
          <a:ext cx="2438402" cy="498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1976437</xdr:colOff>
      <xdr:row>38</xdr:row>
      <xdr:rowOff>166688</xdr:rowOff>
    </xdr:from>
    <xdr:to>
      <xdr:col>1</xdr:col>
      <xdr:colOff>7739062</xdr:colOff>
      <xdr:row>38</xdr:row>
      <xdr:rowOff>2728913</xdr:rowOff>
    </xdr:to>
    <xdr:pic>
      <xdr:nvPicPr>
        <xdr:cNvPr id="223" name="Obraz 222" descr="kanar natura"/>
        <xdr:cNvPicPr/>
      </xdr:nvPicPr>
      <xdr:blipFill>
        <a:blip xmlns:r="http://schemas.openxmlformats.org/officeDocument/2006/relationships" r:embed="rId174"/>
        <a:srcRect/>
        <a:stretch>
          <a:fillRect/>
        </a:stretch>
      </xdr:blipFill>
      <xdr:spPr bwMode="auto">
        <a:xfrm>
          <a:off x="2143125" y="99988688"/>
          <a:ext cx="5762625" cy="2562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2428875</xdr:colOff>
      <xdr:row>39</xdr:row>
      <xdr:rowOff>190501</xdr:rowOff>
    </xdr:from>
    <xdr:to>
      <xdr:col>1</xdr:col>
      <xdr:colOff>7691437</xdr:colOff>
      <xdr:row>39</xdr:row>
      <xdr:rowOff>2762250</xdr:rowOff>
    </xdr:to>
    <xdr:pic>
      <xdr:nvPicPr>
        <xdr:cNvPr id="224" name="Obraz 223" descr="WhatsApp Image 2026-01-26 at 11"/>
        <xdr:cNvPicPr/>
      </xdr:nvPicPr>
      <xdr:blipFill>
        <a:blip xmlns:r="http://schemas.openxmlformats.org/officeDocument/2006/relationships" r:embed="rId175"/>
        <a:srcRect/>
        <a:stretch>
          <a:fillRect/>
        </a:stretch>
      </xdr:blipFill>
      <xdr:spPr bwMode="auto">
        <a:xfrm>
          <a:off x="2595563" y="102917626"/>
          <a:ext cx="5262562" cy="2571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1785938</xdr:colOff>
      <xdr:row>40</xdr:row>
      <xdr:rowOff>142875</xdr:rowOff>
    </xdr:from>
    <xdr:to>
      <xdr:col>1</xdr:col>
      <xdr:colOff>7739061</xdr:colOff>
      <xdr:row>40</xdr:row>
      <xdr:rowOff>2619375</xdr:rowOff>
    </xdr:to>
    <xdr:pic>
      <xdr:nvPicPr>
        <xdr:cNvPr id="225" name="Obraz 224" descr="len natura"/>
        <xdr:cNvPicPr/>
      </xdr:nvPicPr>
      <xdr:blipFill>
        <a:blip xmlns:r="http://schemas.openxmlformats.org/officeDocument/2006/relationships" r:embed="rId176"/>
        <a:srcRect/>
        <a:stretch>
          <a:fillRect/>
        </a:stretch>
      </xdr:blipFill>
      <xdr:spPr bwMode="auto">
        <a:xfrm>
          <a:off x="1952626" y="105775125"/>
          <a:ext cx="5953123" cy="2476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1476375</xdr:colOff>
      <xdr:row>41</xdr:row>
      <xdr:rowOff>214312</xdr:rowOff>
    </xdr:from>
    <xdr:to>
      <xdr:col>1</xdr:col>
      <xdr:colOff>7867650</xdr:colOff>
      <xdr:row>41</xdr:row>
      <xdr:rowOff>2690812</xdr:rowOff>
    </xdr:to>
    <xdr:pic>
      <xdr:nvPicPr>
        <xdr:cNvPr id="226" name="Obraz 225" descr="len złoty"/>
        <xdr:cNvPicPr/>
      </xdr:nvPicPr>
      <xdr:blipFill>
        <a:blip xmlns:r="http://schemas.openxmlformats.org/officeDocument/2006/relationships" r:embed="rId177"/>
        <a:srcRect/>
        <a:stretch>
          <a:fillRect/>
        </a:stretch>
      </xdr:blipFill>
      <xdr:spPr bwMode="auto">
        <a:xfrm>
          <a:off x="1643063" y="108751687"/>
          <a:ext cx="6391275" cy="2476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1166813</xdr:colOff>
      <xdr:row>42</xdr:row>
      <xdr:rowOff>190499</xdr:rowOff>
    </xdr:from>
    <xdr:to>
      <xdr:col>1</xdr:col>
      <xdr:colOff>7691436</xdr:colOff>
      <xdr:row>42</xdr:row>
      <xdr:rowOff>2595563</xdr:rowOff>
    </xdr:to>
    <xdr:pic>
      <xdr:nvPicPr>
        <xdr:cNvPr id="227" name="Obraz 226" descr="len kolor"/>
        <xdr:cNvPicPr/>
      </xdr:nvPicPr>
      <xdr:blipFill>
        <a:blip xmlns:r="http://schemas.openxmlformats.org/officeDocument/2006/relationships" r:embed="rId178"/>
        <a:srcRect/>
        <a:stretch>
          <a:fillRect/>
        </a:stretch>
      </xdr:blipFill>
      <xdr:spPr bwMode="auto">
        <a:xfrm>
          <a:off x="1333501" y="111632999"/>
          <a:ext cx="6524623" cy="2405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1142998</xdr:colOff>
      <xdr:row>43</xdr:row>
      <xdr:rowOff>85725</xdr:rowOff>
    </xdr:from>
    <xdr:to>
      <xdr:col>1</xdr:col>
      <xdr:colOff>7739061</xdr:colOff>
      <xdr:row>43</xdr:row>
      <xdr:rowOff>2690813</xdr:rowOff>
    </xdr:to>
    <xdr:pic>
      <xdr:nvPicPr>
        <xdr:cNvPr id="228" name="Obraz 227" descr="WhatsApp Image 2026-01-26 at 11"/>
        <xdr:cNvPicPr/>
      </xdr:nvPicPr>
      <xdr:blipFill>
        <a:blip xmlns:r="http://schemas.openxmlformats.org/officeDocument/2006/relationships" r:embed="rId179"/>
        <a:srcRect/>
        <a:stretch>
          <a:fillRect/>
        </a:stretch>
      </xdr:blipFill>
      <xdr:spPr bwMode="auto">
        <a:xfrm rot="16200000">
          <a:off x="3305174" y="112437862"/>
          <a:ext cx="2605088" cy="6596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1023937</xdr:colOff>
      <xdr:row>44</xdr:row>
      <xdr:rowOff>190499</xdr:rowOff>
    </xdr:from>
    <xdr:to>
      <xdr:col>1</xdr:col>
      <xdr:colOff>7762874</xdr:colOff>
      <xdr:row>44</xdr:row>
      <xdr:rowOff>2619374</xdr:rowOff>
    </xdr:to>
    <xdr:pic>
      <xdr:nvPicPr>
        <xdr:cNvPr id="229" name="Obraz 228" descr="WhatsApp Image 2026-01-26 at 11"/>
        <xdr:cNvPicPr/>
      </xdr:nvPicPr>
      <xdr:blipFill>
        <a:blip xmlns:r="http://schemas.openxmlformats.org/officeDocument/2006/relationships" r:embed="rId180"/>
        <a:srcRect/>
        <a:stretch>
          <a:fillRect/>
        </a:stretch>
      </xdr:blipFill>
      <xdr:spPr bwMode="auto">
        <a:xfrm>
          <a:off x="1190625" y="117443249"/>
          <a:ext cx="6738937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952499</xdr:colOff>
      <xdr:row>45</xdr:row>
      <xdr:rowOff>219079</xdr:rowOff>
    </xdr:from>
    <xdr:to>
      <xdr:col>1</xdr:col>
      <xdr:colOff>7715249</xdr:colOff>
      <xdr:row>45</xdr:row>
      <xdr:rowOff>2738443</xdr:rowOff>
    </xdr:to>
    <xdr:pic>
      <xdr:nvPicPr>
        <xdr:cNvPr id="230" name="Obraz 229" descr="WhatsApp Image 2026-01-26 at 11"/>
        <xdr:cNvPicPr/>
      </xdr:nvPicPr>
      <xdr:blipFill>
        <a:blip xmlns:r="http://schemas.openxmlformats.org/officeDocument/2006/relationships" r:embed="rId181"/>
        <a:srcRect/>
        <a:stretch>
          <a:fillRect/>
        </a:stretch>
      </xdr:blipFill>
      <xdr:spPr bwMode="auto">
        <a:xfrm rot="5400000">
          <a:off x="3240880" y="118255261"/>
          <a:ext cx="2519364" cy="6762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928690</xdr:colOff>
      <xdr:row>46</xdr:row>
      <xdr:rowOff>106967</xdr:rowOff>
    </xdr:from>
    <xdr:to>
      <xdr:col>1</xdr:col>
      <xdr:colOff>7667627</xdr:colOff>
      <xdr:row>46</xdr:row>
      <xdr:rowOff>2738437</xdr:rowOff>
    </xdr:to>
    <xdr:pic>
      <xdr:nvPicPr>
        <xdr:cNvPr id="231" name="Obraz 230" descr="C:\Users\marcin\AppData\Local\Microsoft\Windows\INetCache\Content.Word\WhatsApp Image 2026-01-26 at 11.01.53(1).jpeg"/>
        <xdr:cNvPicPr/>
      </xdr:nvPicPr>
      <xdr:blipFill>
        <a:blip xmlns:r="http://schemas.openxmlformats.org/officeDocument/2006/relationships" r:embed="rId182"/>
        <a:srcRect/>
        <a:stretch>
          <a:fillRect/>
        </a:stretch>
      </xdr:blipFill>
      <xdr:spPr bwMode="auto">
        <a:xfrm rot="16200000">
          <a:off x="3149112" y="121116233"/>
          <a:ext cx="2631470" cy="6738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1347788</xdr:colOff>
      <xdr:row>47</xdr:row>
      <xdr:rowOff>176212</xdr:rowOff>
    </xdr:from>
    <xdr:to>
      <xdr:col>1</xdr:col>
      <xdr:colOff>8024815</xdr:colOff>
      <xdr:row>47</xdr:row>
      <xdr:rowOff>2762253</xdr:rowOff>
    </xdr:to>
    <xdr:pic>
      <xdr:nvPicPr>
        <xdr:cNvPr id="232" name="Obraz 231" descr="WhatsApp Image 2026-01-26 at 11"/>
        <xdr:cNvPicPr/>
      </xdr:nvPicPr>
      <xdr:blipFill>
        <a:blip xmlns:r="http://schemas.openxmlformats.org/officeDocument/2006/relationships" r:embed="rId183"/>
        <a:srcRect/>
        <a:stretch>
          <a:fillRect/>
        </a:stretch>
      </xdr:blipFill>
      <xdr:spPr bwMode="auto">
        <a:xfrm rot="16200000">
          <a:off x="3559969" y="124098844"/>
          <a:ext cx="2586041" cy="66770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985839</xdr:colOff>
      <xdr:row>48</xdr:row>
      <xdr:rowOff>133351</xdr:rowOff>
    </xdr:from>
    <xdr:to>
      <xdr:col>2</xdr:col>
      <xdr:colOff>842964</xdr:colOff>
      <xdr:row>48</xdr:row>
      <xdr:rowOff>2667001</xdr:rowOff>
    </xdr:to>
    <xdr:pic>
      <xdr:nvPicPr>
        <xdr:cNvPr id="233" name="Obraz 232" descr="WhatsApp Image 2026-02-03 at 08.52.44"/>
        <xdr:cNvPicPr/>
      </xdr:nvPicPr>
      <xdr:blipFill>
        <a:blip xmlns:r="http://schemas.openxmlformats.org/officeDocument/2006/relationships" r:embed="rId184"/>
        <a:srcRect/>
        <a:stretch>
          <a:fillRect/>
        </a:stretch>
      </xdr:blipFill>
      <xdr:spPr bwMode="auto">
        <a:xfrm rot="16200000">
          <a:off x="3957640" y="126201488"/>
          <a:ext cx="2533650" cy="814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1080542</xdr:colOff>
      <xdr:row>49</xdr:row>
      <xdr:rowOff>110087</xdr:rowOff>
    </xdr:from>
    <xdr:to>
      <xdr:col>2</xdr:col>
      <xdr:colOff>857253</xdr:colOff>
      <xdr:row>49</xdr:row>
      <xdr:rowOff>2667003</xdr:rowOff>
    </xdr:to>
    <xdr:pic>
      <xdr:nvPicPr>
        <xdr:cNvPr id="234" name="Obraz 233" descr="C:\Users\marcin\AppData\Local\Microsoft\Windows\INetCache\Content.Word\WhatsApp Image 2026-02-03 at 08.52.44(2).jpeg"/>
        <xdr:cNvPicPr/>
      </xdr:nvPicPr>
      <xdr:blipFill>
        <a:blip xmlns:r="http://schemas.openxmlformats.org/officeDocument/2006/relationships" r:embed="rId185"/>
        <a:srcRect/>
        <a:stretch>
          <a:fillRect/>
        </a:stretch>
      </xdr:blipFill>
      <xdr:spPr bwMode="auto">
        <a:xfrm rot="16200000">
          <a:off x="4000503" y="129135189"/>
          <a:ext cx="2556916" cy="80634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942975</xdr:colOff>
      <xdr:row>50</xdr:row>
      <xdr:rowOff>152401</xdr:rowOff>
    </xdr:from>
    <xdr:to>
      <xdr:col>2</xdr:col>
      <xdr:colOff>552450</xdr:colOff>
      <xdr:row>50</xdr:row>
      <xdr:rowOff>2743201</xdr:rowOff>
    </xdr:to>
    <xdr:pic>
      <xdr:nvPicPr>
        <xdr:cNvPr id="235" name="Obraz 234" descr="WhatsApp Image 2026-02-03 at 08.52.44(4)"/>
        <xdr:cNvPicPr/>
      </xdr:nvPicPr>
      <xdr:blipFill>
        <a:blip xmlns:r="http://schemas.openxmlformats.org/officeDocument/2006/relationships" r:embed="rId186"/>
        <a:srcRect/>
        <a:stretch>
          <a:fillRect/>
        </a:stretch>
      </xdr:blipFill>
      <xdr:spPr bwMode="auto">
        <a:xfrm rot="5400000">
          <a:off x="3762376" y="132183188"/>
          <a:ext cx="2590800" cy="789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904875</xdr:colOff>
      <xdr:row>51</xdr:row>
      <xdr:rowOff>71438</xdr:rowOff>
    </xdr:from>
    <xdr:to>
      <xdr:col>2</xdr:col>
      <xdr:colOff>476250</xdr:colOff>
      <xdr:row>51</xdr:row>
      <xdr:rowOff>2697750</xdr:rowOff>
    </xdr:to>
    <xdr:pic>
      <xdr:nvPicPr>
        <xdr:cNvPr id="236" name="Obraz 235"/>
        <xdr:cNvPicPr/>
      </xdr:nvPicPr>
      <xdr:blipFill>
        <a:blip xmlns:r="http://schemas.openxmlformats.org/officeDocument/2006/relationships" r:embed="rId187"/>
        <a:srcRect/>
        <a:stretch>
          <a:fillRect/>
        </a:stretch>
      </xdr:blipFill>
      <xdr:spPr bwMode="auto">
        <a:xfrm>
          <a:off x="1071563" y="137660063"/>
          <a:ext cx="7858125" cy="26263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1476375</xdr:colOff>
      <xdr:row>52</xdr:row>
      <xdr:rowOff>119063</xdr:rowOff>
    </xdr:from>
    <xdr:to>
      <xdr:col>2</xdr:col>
      <xdr:colOff>47625</xdr:colOff>
      <xdr:row>52</xdr:row>
      <xdr:rowOff>2619374</xdr:rowOff>
    </xdr:to>
    <xdr:pic>
      <xdr:nvPicPr>
        <xdr:cNvPr id="237" name="Obraz 236"/>
        <xdr:cNvPicPr/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1643063" y="140612813"/>
          <a:ext cx="6858000" cy="25003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1309686</xdr:colOff>
      <xdr:row>53</xdr:row>
      <xdr:rowOff>80965</xdr:rowOff>
    </xdr:from>
    <xdr:to>
      <xdr:col>2</xdr:col>
      <xdr:colOff>95250</xdr:colOff>
      <xdr:row>53</xdr:row>
      <xdr:rowOff>2643191</xdr:rowOff>
    </xdr:to>
    <xdr:pic>
      <xdr:nvPicPr>
        <xdr:cNvPr id="238" name="Obraz 237" descr="WhatsApp Image 2026-02-03 at 08.52.45"/>
        <xdr:cNvPicPr/>
      </xdr:nvPicPr>
      <xdr:blipFill>
        <a:blip xmlns:r="http://schemas.openxmlformats.org/officeDocument/2006/relationships" r:embed="rId189"/>
        <a:srcRect/>
        <a:stretch>
          <a:fillRect/>
        </a:stretch>
      </xdr:blipFill>
      <xdr:spPr bwMode="auto">
        <a:xfrm rot="5400000">
          <a:off x="3731418" y="141224796"/>
          <a:ext cx="2562226" cy="7072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1047749</xdr:colOff>
      <xdr:row>54</xdr:row>
      <xdr:rowOff>54780</xdr:rowOff>
    </xdr:from>
    <xdr:to>
      <xdr:col>2</xdr:col>
      <xdr:colOff>238125</xdr:colOff>
      <xdr:row>54</xdr:row>
      <xdr:rowOff>2666999</xdr:rowOff>
    </xdr:to>
    <xdr:pic>
      <xdr:nvPicPr>
        <xdr:cNvPr id="239" name="Obraz 238"/>
        <xdr:cNvPicPr/>
      </xdr:nvPicPr>
      <xdr:blipFill>
        <a:blip xmlns:r="http://schemas.openxmlformats.org/officeDocument/2006/relationships" r:embed="rId190"/>
        <a:srcRect/>
        <a:stretch>
          <a:fillRect/>
        </a:stretch>
      </xdr:blipFill>
      <xdr:spPr bwMode="auto">
        <a:xfrm rot="5400000">
          <a:off x="3646890" y="143926327"/>
          <a:ext cx="2612219" cy="7477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1047750</xdr:colOff>
      <xdr:row>55</xdr:row>
      <xdr:rowOff>152399</xdr:rowOff>
    </xdr:from>
    <xdr:to>
      <xdr:col>2</xdr:col>
      <xdr:colOff>476250</xdr:colOff>
      <xdr:row>55</xdr:row>
      <xdr:rowOff>2762249</xdr:rowOff>
    </xdr:to>
    <xdr:pic>
      <xdr:nvPicPr>
        <xdr:cNvPr id="240" name="Obraz 239" descr="C:\Users\marcin\AppData\Local\Microsoft\Windows\INetCache\Content.Word\WhatsApp Image 2026-02-03 at 08.52.45(1).jpeg"/>
        <xdr:cNvPicPr/>
      </xdr:nvPicPr>
      <xdr:blipFill>
        <a:blip xmlns:r="http://schemas.openxmlformats.org/officeDocument/2006/relationships" r:embed="rId191"/>
        <a:srcRect/>
        <a:stretch>
          <a:fillRect/>
        </a:stretch>
      </xdr:blipFill>
      <xdr:spPr bwMode="auto">
        <a:xfrm rot="16200000">
          <a:off x="3767138" y="146808824"/>
          <a:ext cx="2609850" cy="771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847726</xdr:colOff>
      <xdr:row>56</xdr:row>
      <xdr:rowOff>80963</xdr:rowOff>
    </xdr:from>
    <xdr:to>
      <xdr:col>2</xdr:col>
      <xdr:colOff>1190628</xdr:colOff>
      <xdr:row>56</xdr:row>
      <xdr:rowOff>2786065</xdr:rowOff>
    </xdr:to>
    <xdr:pic>
      <xdr:nvPicPr>
        <xdr:cNvPr id="241" name="Obraz 240" descr="WhatsApp Image 2026-02-03 at 08.52.45(2)"/>
        <xdr:cNvPicPr/>
      </xdr:nvPicPr>
      <xdr:blipFill>
        <a:blip xmlns:r="http://schemas.openxmlformats.org/officeDocument/2006/relationships" r:embed="rId192"/>
        <a:srcRect/>
        <a:stretch>
          <a:fillRect/>
        </a:stretch>
      </xdr:blipFill>
      <xdr:spPr bwMode="auto">
        <a:xfrm rot="16200000">
          <a:off x="3976689" y="149232938"/>
          <a:ext cx="2705102" cy="86296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928687</xdr:colOff>
      <xdr:row>57</xdr:row>
      <xdr:rowOff>119062</xdr:rowOff>
    </xdr:from>
    <xdr:to>
      <xdr:col>2</xdr:col>
      <xdr:colOff>1214436</xdr:colOff>
      <xdr:row>57</xdr:row>
      <xdr:rowOff>2714625</xdr:rowOff>
    </xdr:to>
    <xdr:pic>
      <xdr:nvPicPr>
        <xdr:cNvPr id="242" name="Obraz 241"/>
        <xdr:cNvPicPr/>
      </xdr:nvPicPr>
      <xdr:blipFill>
        <a:blip xmlns:r="http://schemas.openxmlformats.org/officeDocument/2006/relationships" r:embed="rId193"/>
        <a:srcRect/>
        <a:stretch>
          <a:fillRect/>
        </a:stretch>
      </xdr:blipFill>
      <xdr:spPr bwMode="auto">
        <a:xfrm>
          <a:off x="1095375" y="155138437"/>
          <a:ext cx="8572499" cy="2595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952503</xdr:colOff>
      <xdr:row>58</xdr:row>
      <xdr:rowOff>119063</xdr:rowOff>
    </xdr:from>
    <xdr:to>
      <xdr:col>2</xdr:col>
      <xdr:colOff>1309690</xdr:colOff>
      <xdr:row>58</xdr:row>
      <xdr:rowOff>2762253</xdr:rowOff>
    </xdr:to>
    <xdr:pic>
      <xdr:nvPicPr>
        <xdr:cNvPr id="244" name="Obraz 243"/>
        <xdr:cNvPicPr/>
      </xdr:nvPicPr>
      <xdr:blipFill>
        <a:blip xmlns:r="http://schemas.openxmlformats.org/officeDocument/2006/relationships" r:embed="rId194"/>
        <a:srcRect/>
        <a:stretch>
          <a:fillRect/>
        </a:stretch>
      </xdr:blipFill>
      <xdr:spPr bwMode="auto">
        <a:xfrm rot="16200000">
          <a:off x="4119565" y="155043189"/>
          <a:ext cx="2643190" cy="8643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904875</xdr:colOff>
      <xdr:row>59</xdr:row>
      <xdr:rowOff>157363</xdr:rowOff>
    </xdr:from>
    <xdr:to>
      <xdr:col>2</xdr:col>
      <xdr:colOff>1381124</xdr:colOff>
      <xdr:row>59</xdr:row>
      <xdr:rowOff>2738440</xdr:rowOff>
    </xdr:to>
    <xdr:pic>
      <xdr:nvPicPr>
        <xdr:cNvPr id="245" name="Obraz 244"/>
        <xdr:cNvPicPr/>
      </xdr:nvPicPr>
      <xdr:blipFill>
        <a:blip xmlns:r="http://schemas.openxmlformats.org/officeDocument/2006/relationships" r:embed="rId195"/>
        <a:srcRect/>
        <a:stretch>
          <a:fillRect/>
        </a:stretch>
      </xdr:blipFill>
      <xdr:spPr bwMode="auto">
        <a:xfrm rot="5400000">
          <a:off x="4162524" y="157896027"/>
          <a:ext cx="2581077" cy="8762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820272</xdr:colOff>
      <xdr:row>60</xdr:row>
      <xdr:rowOff>179852</xdr:rowOff>
    </xdr:from>
    <xdr:to>
      <xdr:col>2</xdr:col>
      <xdr:colOff>1333499</xdr:colOff>
      <xdr:row>60</xdr:row>
      <xdr:rowOff>2690813</xdr:rowOff>
    </xdr:to>
    <xdr:pic>
      <xdr:nvPicPr>
        <xdr:cNvPr id="246" name="Obraz 245"/>
        <xdr:cNvPicPr/>
      </xdr:nvPicPr>
      <xdr:blipFill>
        <a:blip xmlns:r="http://schemas.openxmlformats.org/officeDocument/2006/relationships" r:embed="rId196"/>
        <a:srcRect/>
        <a:stretch>
          <a:fillRect/>
        </a:stretch>
      </xdr:blipFill>
      <xdr:spPr bwMode="auto">
        <a:xfrm rot="5400000">
          <a:off x="4131468" y="160770094"/>
          <a:ext cx="2510961" cy="87999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690562</xdr:colOff>
      <xdr:row>61</xdr:row>
      <xdr:rowOff>117933</xdr:rowOff>
    </xdr:from>
    <xdr:to>
      <xdr:col>2</xdr:col>
      <xdr:colOff>1238250</xdr:colOff>
      <xdr:row>61</xdr:row>
      <xdr:rowOff>2762253</xdr:rowOff>
    </xdr:to>
    <xdr:pic>
      <xdr:nvPicPr>
        <xdr:cNvPr id="247" name="Obraz 246"/>
        <xdr:cNvPicPr/>
      </xdr:nvPicPr>
      <xdr:blipFill>
        <a:blip xmlns:r="http://schemas.openxmlformats.org/officeDocument/2006/relationships" r:embed="rId197"/>
        <a:srcRect/>
        <a:stretch>
          <a:fillRect/>
        </a:stretch>
      </xdr:blipFill>
      <xdr:spPr bwMode="auto">
        <a:xfrm rot="5400000">
          <a:off x="3952309" y="163662749"/>
          <a:ext cx="2644320" cy="8834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546380</xdr:colOff>
      <xdr:row>62</xdr:row>
      <xdr:rowOff>144184</xdr:rowOff>
    </xdr:from>
    <xdr:to>
      <xdr:col>2</xdr:col>
      <xdr:colOff>1190624</xdr:colOff>
      <xdr:row>62</xdr:row>
      <xdr:rowOff>2619378</xdr:rowOff>
    </xdr:to>
    <xdr:pic>
      <xdr:nvPicPr>
        <xdr:cNvPr id="248" name="Obraz 247"/>
        <xdr:cNvPicPr/>
      </xdr:nvPicPr>
      <xdr:blipFill>
        <a:blip xmlns:r="http://schemas.openxmlformats.org/officeDocument/2006/relationships" r:embed="rId198"/>
        <a:srcRect/>
        <a:stretch>
          <a:fillRect/>
        </a:stretch>
      </xdr:blipFill>
      <xdr:spPr bwMode="auto">
        <a:xfrm rot="5400000">
          <a:off x="3940968" y="166461284"/>
          <a:ext cx="2475194" cy="89309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590549</xdr:colOff>
      <xdr:row>63</xdr:row>
      <xdr:rowOff>290513</xdr:rowOff>
    </xdr:from>
    <xdr:to>
      <xdr:col>2</xdr:col>
      <xdr:colOff>1238248</xdr:colOff>
      <xdr:row>63</xdr:row>
      <xdr:rowOff>2714626</xdr:rowOff>
    </xdr:to>
    <xdr:pic>
      <xdr:nvPicPr>
        <xdr:cNvPr id="249" name="Obraz 248" descr="WhatsApp Image 2026-02-03 at 08.52.46(2)"/>
        <xdr:cNvPicPr/>
      </xdr:nvPicPr>
      <xdr:blipFill>
        <a:blip xmlns:r="http://schemas.openxmlformats.org/officeDocument/2006/relationships" r:embed="rId199"/>
        <a:srcRect/>
        <a:stretch>
          <a:fillRect/>
        </a:stretch>
      </xdr:blipFill>
      <xdr:spPr bwMode="auto">
        <a:xfrm rot="5400000">
          <a:off x="4012405" y="169485470"/>
          <a:ext cx="2424113" cy="8934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523875</xdr:colOff>
      <xdr:row>64</xdr:row>
      <xdr:rowOff>161928</xdr:rowOff>
    </xdr:from>
    <xdr:to>
      <xdr:col>2</xdr:col>
      <xdr:colOff>1119187</xdr:colOff>
      <xdr:row>64</xdr:row>
      <xdr:rowOff>2667000</xdr:rowOff>
    </xdr:to>
    <xdr:pic>
      <xdr:nvPicPr>
        <xdr:cNvPr id="250" name="Obraz 249" descr="WhatsApp Image 2026-02-03 at 08.52.46(4)"/>
        <xdr:cNvPicPr/>
      </xdr:nvPicPr>
      <xdr:blipFill>
        <a:blip xmlns:r="http://schemas.openxmlformats.org/officeDocument/2006/relationships" r:embed="rId200"/>
        <a:srcRect/>
        <a:stretch>
          <a:fillRect/>
        </a:stretch>
      </xdr:blipFill>
      <xdr:spPr bwMode="auto">
        <a:xfrm rot="5400000">
          <a:off x="3879058" y="172328683"/>
          <a:ext cx="2505072" cy="8882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600074</xdr:colOff>
      <xdr:row>65</xdr:row>
      <xdr:rowOff>66676</xdr:rowOff>
    </xdr:from>
    <xdr:to>
      <xdr:col>2</xdr:col>
      <xdr:colOff>1142999</xdr:colOff>
      <xdr:row>65</xdr:row>
      <xdr:rowOff>2786065</xdr:rowOff>
    </xdr:to>
    <xdr:pic>
      <xdr:nvPicPr>
        <xdr:cNvPr id="251" name="Obraz 250" descr="WhatsApp Image 2026-02-03 at 08.52.46(5)"/>
        <xdr:cNvPicPr/>
      </xdr:nvPicPr>
      <xdr:blipFill>
        <a:blip xmlns:r="http://schemas.openxmlformats.org/officeDocument/2006/relationships" r:embed="rId201"/>
        <a:srcRect/>
        <a:stretch>
          <a:fillRect/>
        </a:stretch>
      </xdr:blipFill>
      <xdr:spPr bwMode="auto">
        <a:xfrm rot="5400000">
          <a:off x="3821905" y="175271908"/>
          <a:ext cx="2719389" cy="882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690562</xdr:colOff>
      <xdr:row>66</xdr:row>
      <xdr:rowOff>100013</xdr:rowOff>
    </xdr:from>
    <xdr:to>
      <xdr:col>2</xdr:col>
      <xdr:colOff>881062</xdr:colOff>
      <xdr:row>66</xdr:row>
      <xdr:rowOff>2738438</xdr:rowOff>
    </xdr:to>
    <xdr:pic>
      <xdr:nvPicPr>
        <xdr:cNvPr id="252" name="Obraz 251"/>
        <xdr:cNvPicPr/>
      </xdr:nvPicPr>
      <xdr:blipFill>
        <a:blip xmlns:r="http://schemas.openxmlformats.org/officeDocument/2006/relationships" r:embed="rId202"/>
        <a:srcRect/>
        <a:stretch>
          <a:fillRect/>
        </a:stretch>
      </xdr:blipFill>
      <xdr:spPr bwMode="auto">
        <a:xfrm rot="5400000">
          <a:off x="3776662" y="178346101"/>
          <a:ext cx="2638425" cy="847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585788</xdr:colOff>
      <xdr:row>67</xdr:row>
      <xdr:rowOff>152398</xdr:rowOff>
    </xdr:from>
    <xdr:to>
      <xdr:col>2</xdr:col>
      <xdr:colOff>690562</xdr:colOff>
      <xdr:row>67</xdr:row>
      <xdr:rowOff>2795585</xdr:rowOff>
    </xdr:to>
    <xdr:pic>
      <xdr:nvPicPr>
        <xdr:cNvPr id="253" name="Obraz 252" descr="C:\Users\marcin\AppData\Local\Microsoft\Windows\INetCache\Content.Word\WhatsApp Image 2026-02-03 at 08.52.46(5).jpeg"/>
        <xdr:cNvPicPr/>
      </xdr:nvPicPr>
      <xdr:blipFill>
        <a:blip xmlns:r="http://schemas.openxmlformats.org/officeDocument/2006/relationships" r:embed="rId201"/>
        <a:srcRect/>
        <a:stretch>
          <a:fillRect/>
        </a:stretch>
      </xdr:blipFill>
      <xdr:spPr bwMode="auto">
        <a:xfrm rot="16200000">
          <a:off x="3626644" y="181348855"/>
          <a:ext cx="2643187" cy="839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690562</xdr:colOff>
      <xdr:row>190</xdr:row>
      <xdr:rowOff>166688</xdr:rowOff>
    </xdr:from>
    <xdr:to>
      <xdr:col>1</xdr:col>
      <xdr:colOff>2714624</xdr:colOff>
      <xdr:row>190</xdr:row>
      <xdr:rowOff>2571750</xdr:rowOff>
    </xdr:to>
    <xdr:pic>
      <xdr:nvPicPr>
        <xdr:cNvPr id="254" name="Obraz 253"/>
        <xdr:cNvPicPr/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857250" y="540424688"/>
          <a:ext cx="2024062" cy="24050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2905125</xdr:colOff>
      <xdr:row>190</xdr:row>
      <xdr:rowOff>261938</xdr:rowOff>
    </xdr:from>
    <xdr:to>
      <xdr:col>1</xdr:col>
      <xdr:colOff>5405437</xdr:colOff>
      <xdr:row>190</xdr:row>
      <xdr:rowOff>2800350</xdr:rowOff>
    </xdr:to>
    <xdr:pic>
      <xdr:nvPicPr>
        <xdr:cNvPr id="255" name="Obraz 254"/>
        <xdr:cNvPicPr/>
      </xdr:nvPicPr>
      <xdr:blipFill>
        <a:blip xmlns:r="http://schemas.openxmlformats.org/officeDocument/2006/relationships" r:embed="rId204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3071813" y="540519938"/>
          <a:ext cx="2500312" cy="25384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6596062</xdr:colOff>
      <xdr:row>190</xdr:row>
      <xdr:rowOff>142876</xdr:rowOff>
    </xdr:from>
    <xdr:to>
      <xdr:col>2</xdr:col>
      <xdr:colOff>119062</xdr:colOff>
      <xdr:row>190</xdr:row>
      <xdr:rowOff>2571751</xdr:rowOff>
    </xdr:to>
    <xdr:pic>
      <xdr:nvPicPr>
        <xdr:cNvPr id="256" name="Obraz 255" descr="C:\Users\marcin\AppData\Local\Microsoft\Windows\INetCache\Content.Word\Clipboard_10-13-2025_05.jpg"/>
        <xdr:cNvPicPr/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6762750" y="540400876"/>
          <a:ext cx="1809750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2547937</xdr:colOff>
      <xdr:row>192</xdr:row>
      <xdr:rowOff>119062</xdr:rowOff>
    </xdr:from>
    <xdr:to>
      <xdr:col>1</xdr:col>
      <xdr:colOff>6572250</xdr:colOff>
      <xdr:row>192</xdr:row>
      <xdr:rowOff>2762249</xdr:rowOff>
    </xdr:to>
    <xdr:pic>
      <xdr:nvPicPr>
        <xdr:cNvPr id="257" name="Obraz 256"/>
        <xdr:cNvPicPr/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2714625" y="546187312"/>
          <a:ext cx="4024313" cy="26431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2976563</xdr:colOff>
      <xdr:row>193</xdr:row>
      <xdr:rowOff>142874</xdr:rowOff>
    </xdr:from>
    <xdr:to>
      <xdr:col>1</xdr:col>
      <xdr:colOff>6262687</xdr:colOff>
      <xdr:row>193</xdr:row>
      <xdr:rowOff>2690813</xdr:rowOff>
    </xdr:to>
    <xdr:pic>
      <xdr:nvPicPr>
        <xdr:cNvPr id="258" name="Obraz 257"/>
        <xdr:cNvPicPr/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3143251" y="549116249"/>
          <a:ext cx="3286124" cy="25479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3143250</xdr:colOff>
      <xdr:row>194</xdr:row>
      <xdr:rowOff>190500</xdr:rowOff>
    </xdr:from>
    <xdr:to>
      <xdr:col>1</xdr:col>
      <xdr:colOff>6048375</xdr:colOff>
      <xdr:row>194</xdr:row>
      <xdr:rowOff>2714626</xdr:rowOff>
    </xdr:to>
    <xdr:pic>
      <xdr:nvPicPr>
        <xdr:cNvPr id="259" name="Obraz 258"/>
        <xdr:cNvPicPr/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3309938" y="552069000"/>
          <a:ext cx="2905125" cy="25241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3333750</xdr:colOff>
      <xdr:row>195</xdr:row>
      <xdr:rowOff>95250</xdr:rowOff>
    </xdr:from>
    <xdr:to>
      <xdr:col>1</xdr:col>
      <xdr:colOff>6048375</xdr:colOff>
      <xdr:row>195</xdr:row>
      <xdr:rowOff>2714625</xdr:rowOff>
    </xdr:to>
    <xdr:pic>
      <xdr:nvPicPr>
        <xdr:cNvPr id="260" name="Obraz 259"/>
        <xdr:cNvPicPr/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3500438" y="554878875"/>
          <a:ext cx="2714625" cy="2619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3357563</xdr:colOff>
      <xdr:row>196</xdr:row>
      <xdr:rowOff>166686</xdr:rowOff>
    </xdr:from>
    <xdr:to>
      <xdr:col>1</xdr:col>
      <xdr:colOff>6167438</xdr:colOff>
      <xdr:row>196</xdr:row>
      <xdr:rowOff>2690813</xdr:rowOff>
    </xdr:to>
    <xdr:pic>
      <xdr:nvPicPr>
        <xdr:cNvPr id="261" name="Obraz 260"/>
        <xdr:cNvPicPr/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3524251" y="557855436"/>
          <a:ext cx="2809875" cy="252412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3286125</xdr:colOff>
      <xdr:row>197</xdr:row>
      <xdr:rowOff>47625</xdr:rowOff>
    </xdr:from>
    <xdr:to>
      <xdr:col>1</xdr:col>
      <xdr:colOff>6357937</xdr:colOff>
      <xdr:row>197</xdr:row>
      <xdr:rowOff>2786063</xdr:rowOff>
    </xdr:to>
    <xdr:pic>
      <xdr:nvPicPr>
        <xdr:cNvPr id="262" name="Obraz 261"/>
        <xdr:cNvPicPr/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du="http://schemas.microsoft.com/office/word/2023/wordml/word16du" xmlns:w16sdtdh="http://schemas.microsoft.com/office/word/2020/wordml/sdtdatahash" xmlns:w16sdtfl="http://schemas.microsoft.com/office/word/2024/wordml/sdtformatlock" xmlns:w16se="http://schemas.microsoft.com/office/word/2015/wordml/symex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3452813" y="560641500"/>
          <a:ext cx="3071812" cy="27384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4143240</xdr:colOff>
      <xdr:row>0</xdr:row>
      <xdr:rowOff>119160</xdr:rowOff>
    </xdr:from>
    <xdr:to>
      <xdr:col>1</xdr:col>
      <xdr:colOff>7119360</xdr:colOff>
      <xdr:row>3</xdr:row>
      <xdr:rowOff>71280</xdr:rowOff>
    </xdr:to>
    <xdr:pic>
      <xdr:nvPicPr>
        <xdr:cNvPr id="263" name="Obraz 9" descr="LOGO SZYMSIAK.jpg"/>
        <xdr:cNvPicPr/>
      </xdr:nvPicPr>
      <xdr:blipFill>
        <a:blip xmlns:r="http://schemas.openxmlformats.org/officeDocument/2006/relationships" r:embed="rId4"/>
        <a:stretch/>
      </xdr:blipFill>
      <xdr:spPr>
        <a:xfrm>
          <a:off x="4314690" y="119160"/>
          <a:ext cx="2976120" cy="201904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P236"/>
  <sheetViews>
    <sheetView tabSelected="1" zoomScale="40" zoomScaleNormal="40" zoomScalePageLayoutView="20" workbookViewId="0">
      <pane ySplit="5" topLeftCell="A6" activePane="bottomLeft" state="frozen"/>
      <selection pane="bottomLeft" activeCell="X7" sqref="X7"/>
    </sheetView>
  </sheetViews>
  <sheetFormatPr defaultColWidth="8.42578125" defaultRowHeight="34.5"/>
  <cols>
    <col min="1" max="1" width="2.5703125" customWidth="1"/>
    <col min="2" max="2" width="124.28515625" customWidth="1"/>
    <col min="3" max="3" width="31" style="1" customWidth="1"/>
    <col min="4" max="4" width="52.28515625" style="2" customWidth="1"/>
    <col min="5" max="5" width="53.7109375" style="2" customWidth="1"/>
    <col min="6" max="6" width="30" style="3" customWidth="1"/>
    <col min="7" max="7" width="35.42578125" style="3" customWidth="1"/>
    <col min="8" max="9" width="25.7109375" style="4" customWidth="1"/>
    <col min="10" max="10" width="2.42578125" customWidth="1"/>
    <col min="11" max="11" width="37" style="5" customWidth="1"/>
    <col min="12" max="12" width="33.28515625" style="6" customWidth="1"/>
    <col min="13" max="13" width="2.5703125" customWidth="1"/>
    <col min="14" max="14" width="9.140625" customWidth="1"/>
    <col min="15" max="15" width="17.140625" style="7" hidden="1" customWidth="1"/>
    <col min="17" max="17" width="9.140625" customWidth="1"/>
  </cols>
  <sheetData>
    <row r="1" spans="1:94" ht="48.75" customHeight="1" thickBot="1">
      <c r="A1" s="8"/>
      <c r="B1" s="105" t="s">
        <v>263</v>
      </c>
      <c r="C1" s="106" t="s">
        <v>0</v>
      </c>
      <c r="D1" s="106"/>
      <c r="E1" s="106"/>
      <c r="F1" s="106"/>
      <c r="G1" s="106"/>
      <c r="H1" s="107"/>
      <c r="I1" s="107"/>
      <c r="J1" s="9"/>
      <c r="K1" s="108" t="s">
        <v>1</v>
      </c>
      <c r="L1" s="108"/>
      <c r="M1" s="10"/>
      <c r="N1" s="109" t="s">
        <v>2</v>
      </c>
      <c r="O1" s="109"/>
      <c r="P1" s="109"/>
      <c r="Q1" s="109"/>
      <c r="R1" s="109"/>
      <c r="S1" s="109"/>
      <c r="T1" s="109"/>
      <c r="U1" s="109"/>
      <c r="V1" s="109"/>
      <c r="W1" s="109"/>
    </row>
    <row r="2" spans="1:94" ht="52.5" customHeight="1" thickBot="1">
      <c r="A2" s="8"/>
      <c r="B2" s="105"/>
      <c r="C2" s="106"/>
      <c r="D2" s="106"/>
      <c r="E2" s="106"/>
      <c r="F2" s="106"/>
      <c r="G2" s="106"/>
      <c r="H2" s="107"/>
      <c r="I2" s="107"/>
      <c r="J2" s="11"/>
      <c r="K2" s="110" t="s">
        <v>3</v>
      </c>
      <c r="L2" s="110"/>
      <c r="M2" s="10"/>
      <c r="N2" s="111">
        <f>SUM(L6:L236)</f>
        <v>0</v>
      </c>
      <c r="O2" s="111"/>
      <c r="P2" s="111"/>
      <c r="Q2" s="111"/>
      <c r="R2" s="111"/>
      <c r="S2" s="111"/>
      <c r="T2" s="111"/>
      <c r="U2" s="111"/>
      <c r="V2" s="111"/>
      <c r="W2" s="111"/>
    </row>
    <row r="3" spans="1:94" ht="61.5" customHeight="1" thickBot="1">
      <c r="A3" s="8"/>
      <c r="B3" s="105"/>
      <c r="C3" s="106"/>
      <c r="D3" s="106"/>
      <c r="E3" s="106"/>
      <c r="F3" s="106"/>
      <c r="G3" s="106"/>
      <c r="H3" s="12"/>
      <c r="I3" s="12"/>
      <c r="J3" s="9"/>
      <c r="K3" s="112" t="s">
        <v>4</v>
      </c>
      <c r="L3" s="112"/>
      <c r="M3" s="10"/>
      <c r="N3" s="111"/>
      <c r="O3" s="111"/>
      <c r="P3" s="111"/>
      <c r="Q3" s="111"/>
      <c r="R3" s="111"/>
      <c r="S3" s="111"/>
      <c r="T3" s="111"/>
      <c r="U3" s="111"/>
      <c r="V3" s="111"/>
      <c r="W3" s="111"/>
    </row>
    <row r="4" spans="1:94" ht="52.5" customHeight="1" thickBot="1">
      <c r="A4" s="8"/>
      <c r="B4" s="113" t="s">
        <v>264</v>
      </c>
      <c r="C4" s="113"/>
      <c r="D4" s="113"/>
      <c r="E4" s="113"/>
      <c r="F4" s="113"/>
      <c r="G4" s="113"/>
      <c r="H4" s="113"/>
      <c r="I4" s="113"/>
      <c r="J4" s="13"/>
      <c r="K4" s="14"/>
      <c r="L4" s="15"/>
      <c r="M4" s="16"/>
    </row>
    <row r="5" spans="1:94" s="21" customFormat="1" ht="35.450000000000003" customHeight="1" thickBot="1">
      <c r="A5" s="8"/>
      <c r="B5" s="17"/>
      <c r="C5" s="17"/>
      <c r="D5" s="17" t="s">
        <v>5</v>
      </c>
      <c r="E5" s="17" t="s">
        <v>6</v>
      </c>
      <c r="F5" s="18" t="s">
        <v>7</v>
      </c>
      <c r="G5" s="18" t="s">
        <v>8</v>
      </c>
      <c r="H5" s="17" t="s">
        <v>9</v>
      </c>
      <c r="I5" s="17" t="s">
        <v>10</v>
      </c>
      <c r="J5" s="9"/>
      <c r="K5" s="19" t="s">
        <v>11</v>
      </c>
      <c r="L5" s="20" t="s">
        <v>12</v>
      </c>
      <c r="M5" s="16"/>
      <c r="O5" s="22"/>
    </row>
    <row r="6" spans="1:94" ht="230.1" customHeight="1">
      <c r="A6" s="23"/>
      <c r="B6" s="90"/>
      <c r="C6" s="90"/>
      <c r="D6" s="25" t="s">
        <v>13</v>
      </c>
      <c r="E6" s="26">
        <v>5903661299828</v>
      </c>
      <c r="F6" s="27" t="s">
        <v>14</v>
      </c>
      <c r="G6" s="28" t="s">
        <v>15</v>
      </c>
      <c r="H6" s="29">
        <f>I6*0.23+I6</f>
        <v>0</v>
      </c>
      <c r="I6" s="29"/>
      <c r="J6" s="30"/>
      <c r="K6" s="31"/>
      <c r="L6" s="32">
        <f t="shared" ref="L6:L68" si="0">H6*K6</f>
        <v>0</v>
      </c>
      <c r="M6" s="33"/>
      <c r="O6" s="7">
        <v>36</v>
      </c>
    </row>
    <row r="7" spans="1:94" s="42" customFormat="1" ht="236.25" customHeight="1">
      <c r="A7" s="23"/>
      <c r="B7" s="100"/>
      <c r="C7" s="100"/>
      <c r="D7" s="34" t="s">
        <v>13</v>
      </c>
      <c r="E7" s="35">
        <v>5903661299392</v>
      </c>
      <c r="F7" s="27" t="s">
        <v>14</v>
      </c>
      <c r="G7" s="36" t="s">
        <v>16</v>
      </c>
      <c r="H7" s="29">
        <f>I7*0.23+I7</f>
        <v>0</v>
      </c>
      <c r="I7" s="37"/>
      <c r="J7" s="30"/>
      <c r="K7" s="31"/>
      <c r="L7" s="38">
        <f t="shared" si="0"/>
        <v>0</v>
      </c>
      <c r="M7" s="39"/>
      <c r="N7" s="40"/>
      <c r="O7" s="41">
        <v>24</v>
      </c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</row>
    <row r="8" spans="1:94" ht="243" customHeight="1">
      <c r="A8" s="23"/>
      <c r="B8" s="90"/>
      <c r="C8" s="90"/>
      <c r="D8" s="43" t="s">
        <v>13</v>
      </c>
      <c r="E8" s="35">
        <v>5903661299453</v>
      </c>
      <c r="F8" s="27" t="s">
        <v>14</v>
      </c>
      <c r="G8" s="28" t="s">
        <v>17</v>
      </c>
      <c r="H8" s="29">
        <f t="shared" ref="H8:H105" si="1">I8*0.23+I8</f>
        <v>0</v>
      </c>
      <c r="I8" s="29"/>
      <c r="J8" s="30"/>
      <c r="K8" s="31"/>
      <c r="L8" s="32">
        <f t="shared" si="0"/>
        <v>0</v>
      </c>
      <c r="M8" s="33"/>
      <c r="O8" s="7">
        <v>7</v>
      </c>
    </row>
    <row r="9" spans="1:94" ht="252" customHeight="1">
      <c r="A9" s="23"/>
      <c r="B9" s="90"/>
      <c r="C9" s="90"/>
      <c r="D9" s="34" t="s">
        <v>13</v>
      </c>
      <c r="E9" s="35">
        <v>5903661299309</v>
      </c>
      <c r="F9" s="27" t="s">
        <v>14</v>
      </c>
      <c r="G9" s="28" t="s">
        <v>18</v>
      </c>
      <c r="H9" s="29">
        <f t="shared" si="1"/>
        <v>0</v>
      </c>
      <c r="I9" s="29"/>
      <c r="J9" s="30"/>
      <c r="K9" s="31"/>
      <c r="L9" s="32">
        <f t="shared" si="0"/>
        <v>0</v>
      </c>
      <c r="M9" s="33"/>
      <c r="O9" s="7">
        <v>6</v>
      </c>
    </row>
    <row r="10" spans="1:94" ht="230.1" customHeight="1">
      <c r="A10" s="23"/>
      <c r="B10" s="90"/>
      <c r="C10" s="90"/>
      <c r="D10" s="43" t="s">
        <v>13</v>
      </c>
      <c r="E10" s="35">
        <v>5903661299941</v>
      </c>
      <c r="F10" s="27" t="s">
        <v>14</v>
      </c>
      <c r="G10" s="28" t="s">
        <v>19</v>
      </c>
      <c r="H10" s="29">
        <f t="shared" si="1"/>
        <v>0</v>
      </c>
      <c r="I10" s="29"/>
      <c r="J10" s="30"/>
      <c r="K10" s="31"/>
      <c r="L10" s="44">
        <f t="shared" si="0"/>
        <v>0</v>
      </c>
      <c r="M10" s="33"/>
      <c r="O10" s="7">
        <v>12</v>
      </c>
    </row>
    <row r="11" spans="1:94" ht="230.1" customHeight="1" thickBot="1">
      <c r="A11" s="23"/>
      <c r="B11" s="96"/>
      <c r="C11" s="96"/>
      <c r="D11" s="34" t="s">
        <v>13</v>
      </c>
      <c r="E11" s="35">
        <v>5903661299408</v>
      </c>
      <c r="F11" s="27" t="s">
        <v>14</v>
      </c>
      <c r="G11" s="28" t="s">
        <v>20</v>
      </c>
      <c r="H11" s="29">
        <f t="shared" si="1"/>
        <v>0</v>
      </c>
      <c r="I11" s="29"/>
      <c r="J11" s="30"/>
      <c r="K11" s="31"/>
      <c r="L11" s="32">
        <f t="shared" si="0"/>
        <v>0</v>
      </c>
      <c r="M11" s="33"/>
      <c r="O11" s="7">
        <v>10</v>
      </c>
    </row>
    <row r="12" spans="1:94" s="45" customFormat="1" ht="230.1" customHeight="1" thickBot="1">
      <c r="A12" s="23"/>
      <c r="B12" s="90"/>
      <c r="C12" s="90"/>
      <c r="D12" s="43" t="s">
        <v>21</v>
      </c>
      <c r="E12" s="35">
        <v>5900178906539</v>
      </c>
      <c r="F12" s="27" t="s">
        <v>14</v>
      </c>
      <c r="G12" s="28" t="s">
        <v>15</v>
      </c>
      <c r="H12" s="29">
        <f t="shared" si="1"/>
        <v>0</v>
      </c>
      <c r="I12" s="29"/>
      <c r="J12" s="30"/>
      <c r="K12" s="31"/>
      <c r="L12" s="38">
        <f t="shared" si="0"/>
        <v>0</v>
      </c>
      <c r="M12" s="33"/>
      <c r="O12" s="7">
        <v>8</v>
      </c>
    </row>
    <row r="13" spans="1:94" s="45" customFormat="1" ht="230.1" customHeight="1" thickBot="1">
      <c r="A13" s="23"/>
      <c r="B13" s="102"/>
      <c r="C13" s="103"/>
      <c r="D13" s="82" t="s">
        <v>214</v>
      </c>
      <c r="E13" s="35">
        <v>2010000000410</v>
      </c>
      <c r="F13" s="82" t="s">
        <v>14</v>
      </c>
      <c r="G13" s="28" t="s">
        <v>15</v>
      </c>
      <c r="H13" s="29">
        <f t="shared" si="1"/>
        <v>0</v>
      </c>
      <c r="I13" s="29"/>
      <c r="J13" s="30"/>
      <c r="K13" s="83"/>
      <c r="L13" s="38">
        <f t="shared" si="0"/>
        <v>0</v>
      </c>
      <c r="M13" s="33"/>
      <c r="O13" s="7"/>
    </row>
    <row r="14" spans="1:94" ht="230.1" customHeight="1" thickBot="1">
      <c r="A14" s="23"/>
      <c r="B14" s="94"/>
      <c r="C14" s="94"/>
      <c r="D14" s="46"/>
      <c r="E14" s="47"/>
      <c r="F14" s="48"/>
      <c r="G14" s="49"/>
      <c r="H14" s="29"/>
      <c r="I14" s="29"/>
      <c r="J14" s="50"/>
      <c r="K14" s="31"/>
      <c r="L14" s="32">
        <f t="shared" si="0"/>
        <v>0</v>
      </c>
      <c r="M14" s="33"/>
      <c r="O14" s="7">
        <v>9</v>
      </c>
    </row>
    <row r="15" spans="1:94" ht="230.1" customHeight="1">
      <c r="A15" s="23"/>
      <c r="B15" s="90"/>
      <c r="C15" s="90"/>
      <c r="D15" s="51" t="s">
        <v>22</v>
      </c>
      <c r="E15" s="35">
        <v>5903661299095</v>
      </c>
      <c r="F15" s="27" t="s">
        <v>23</v>
      </c>
      <c r="G15" s="28" t="s">
        <v>24</v>
      </c>
      <c r="H15" s="29">
        <f t="shared" si="1"/>
        <v>0</v>
      </c>
      <c r="I15" s="29"/>
      <c r="J15" s="30"/>
      <c r="K15" s="31"/>
      <c r="L15" s="32">
        <f t="shared" si="0"/>
        <v>0</v>
      </c>
      <c r="M15" s="33"/>
      <c r="O15" s="7">
        <v>27</v>
      </c>
    </row>
    <row r="16" spans="1:94" ht="230.1" customHeight="1">
      <c r="A16" s="23"/>
      <c r="B16" s="96"/>
      <c r="C16" s="96"/>
      <c r="D16" s="24" t="s">
        <v>25</v>
      </c>
      <c r="E16" s="35">
        <v>5903661299750</v>
      </c>
      <c r="F16" s="27" t="s">
        <v>23</v>
      </c>
      <c r="G16" s="28" t="s">
        <v>26</v>
      </c>
      <c r="H16" s="29">
        <f t="shared" si="1"/>
        <v>0</v>
      </c>
      <c r="I16" s="29"/>
      <c r="J16" s="30"/>
      <c r="K16" s="31"/>
      <c r="L16" s="44">
        <f t="shared" si="0"/>
        <v>0</v>
      </c>
      <c r="M16" s="33"/>
      <c r="O16" s="7">
        <v>16</v>
      </c>
    </row>
    <row r="17" spans="1:15" ht="230.1" customHeight="1" thickBot="1">
      <c r="A17" s="23"/>
      <c r="B17" s="96"/>
      <c r="C17" s="96"/>
      <c r="D17" s="24" t="s">
        <v>27</v>
      </c>
      <c r="E17" s="35">
        <v>5903661299743</v>
      </c>
      <c r="F17" s="27" t="s">
        <v>23</v>
      </c>
      <c r="G17" s="28" t="s">
        <v>26</v>
      </c>
      <c r="H17" s="29">
        <f t="shared" si="1"/>
        <v>0</v>
      </c>
      <c r="I17" s="29"/>
      <c r="J17" s="30"/>
      <c r="K17" s="31"/>
      <c r="L17" s="32">
        <f t="shared" si="0"/>
        <v>0</v>
      </c>
      <c r="M17" s="33"/>
      <c r="O17" s="7">
        <v>17</v>
      </c>
    </row>
    <row r="18" spans="1:15" s="45" customFormat="1" ht="230.1" customHeight="1" thickBot="1">
      <c r="A18" s="23"/>
      <c r="B18" s="114"/>
      <c r="C18" s="115"/>
      <c r="D18" s="82" t="s">
        <v>216</v>
      </c>
      <c r="E18" s="35">
        <v>2010000000373</v>
      </c>
      <c r="F18" s="82" t="s">
        <v>217</v>
      </c>
      <c r="G18" s="28" t="s">
        <v>215</v>
      </c>
      <c r="H18" s="29">
        <f t="shared" si="1"/>
        <v>0</v>
      </c>
      <c r="I18" s="29"/>
      <c r="J18" s="30"/>
      <c r="K18" s="83"/>
      <c r="L18" s="44">
        <f t="shared" si="0"/>
        <v>0</v>
      </c>
      <c r="M18" s="33"/>
      <c r="O18" s="7"/>
    </row>
    <row r="19" spans="1:15" ht="230.1" customHeight="1" thickBot="1">
      <c r="A19" s="23"/>
      <c r="B19" s="94"/>
      <c r="C19" s="94"/>
      <c r="D19" s="52"/>
      <c r="E19" s="47"/>
      <c r="F19" s="48"/>
      <c r="G19" s="49"/>
      <c r="H19" s="29"/>
      <c r="I19" s="29"/>
      <c r="J19" s="50"/>
      <c r="K19" s="31"/>
      <c r="L19" s="38">
        <f t="shared" si="0"/>
        <v>0</v>
      </c>
      <c r="M19" s="33"/>
      <c r="O19" s="7">
        <v>25</v>
      </c>
    </row>
    <row r="20" spans="1:15" ht="230.1" customHeight="1">
      <c r="A20" s="23"/>
      <c r="B20" s="98"/>
      <c r="C20" s="98"/>
      <c r="D20" s="43" t="s">
        <v>28</v>
      </c>
      <c r="E20" s="35">
        <v>5903661299088</v>
      </c>
      <c r="F20" s="53" t="s">
        <v>29</v>
      </c>
      <c r="G20" s="28" t="s">
        <v>30</v>
      </c>
      <c r="H20" s="29">
        <f t="shared" si="1"/>
        <v>0</v>
      </c>
      <c r="I20" s="29"/>
      <c r="J20" s="30"/>
      <c r="K20" s="31"/>
      <c r="L20" s="32">
        <f t="shared" si="0"/>
        <v>0</v>
      </c>
      <c r="M20" s="33"/>
      <c r="O20" s="7">
        <v>48</v>
      </c>
    </row>
    <row r="21" spans="1:15" ht="230.1" customHeight="1">
      <c r="A21" s="23"/>
      <c r="B21" s="94"/>
      <c r="C21" s="94"/>
      <c r="D21" s="46"/>
      <c r="E21" s="47"/>
      <c r="F21" s="48"/>
      <c r="G21" s="49"/>
      <c r="H21" s="29"/>
      <c r="I21" s="29"/>
      <c r="J21" s="50"/>
      <c r="K21" s="31"/>
      <c r="L21" s="32">
        <f t="shared" si="0"/>
        <v>0</v>
      </c>
      <c r="M21" s="33"/>
      <c r="O21" s="7">
        <v>50</v>
      </c>
    </row>
    <row r="22" spans="1:15" s="45" customFormat="1" ht="230.1" customHeight="1">
      <c r="A22" s="23"/>
      <c r="B22" s="90"/>
      <c r="C22" s="90"/>
      <c r="D22" s="43" t="s">
        <v>31</v>
      </c>
      <c r="E22" s="35">
        <v>5903661299125</v>
      </c>
      <c r="F22" s="27" t="s">
        <v>23</v>
      </c>
      <c r="G22" s="28" t="s">
        <v>32</v>
      </c>
      <c r="H22" s="29">
        <f t="shared" si="1"/>
        <v>0</v>
      </c>
      <c r="I22" s="29"/>
      <c r="J22" s="30"/>
      <c r="K22" s="31"/>
      <c r="L22" s="44">
        <f t="shared" si="0"/>
        <v>0</v>
      </c>
      <c r="M22" s="33"/>
      <c r="O22" s="7">
        <v>47</v>
      </c>
    </row>
    <row r="23" spans="1:15" ht="230.1" customHeight="1">
      <c r="A23" s="23"/>
      <c r="B23" s="104"/>
      <c r="C23" s="104"/>
      <c r="D23" s="46"/>
      <c r="E23" s="47"/>
      <c r="F23" s="48"/>
      <c r="G23" s="49"/>
      <c r="H23" s="29"/>
      <c r="I23" s="29"/>
      <c r="J23" s="50"/>
      <c r="K23" s="31"/>
      <c r="L23" s="32">
        <f t="shared" si="0"/>
        <v>0</v>
      </c>
      <c r="M23" s="33"/>
      <c r="O23" s="7">
        <v>46</v>
      </c>
    </row>
    <row r="24" spans="1:15" ht="230.1" customHeight="1">
      <c r="A24" s="23"/>
      <c r="B24" s="90"/>
      <c r="C24" s="90"/>
      <c r="D24" s="43" t="s">
        <v>33</v>
      </c>
      <c r="E24" s="35">
        <v>5903661299118</v>
      </c>
      <c r="F24" s="27" t="s">
        <v>34</v>
      </c>
      <c r="G24" s="28" t="s">
        <v>35</v>
      </c>
      <c r="H24" s="29">
        <f t="shared" si="1"/>
        <v>0</v>
      </c>
      <c r="I24" s="29"/>
      <c r="J24" s="30"/>
      <c r="K24" s="31"/>
      <c r="L24" s="38">
        <f t="shared" si="0"/>
        <v>0</v>
      </c>
      <c r="M24" s="33"/>
      <c r="O24" s="7">
        <v>49</v>
      </c>
    </row>
    <row r="25" spans="1:15" ht="230.1" customHeight="1">
      <c r="A25" s="23"/>
      <c r="B25" s="90"/>
      <c r="C25" s="90"/>
      <c r="D25" s="43" t="s">
        <v>36</v>
      </c>
      <c r="E25" s="35">
        <v>5903661299101</v>
      </c>
      <c r="F25" s="27" t="s">
        <v>37</v>
      </c>
      <c r="G25" s="28" t="s">
        <v>38</v>
      </c>
      <c r="H25" s="29">
        <f t="shared" si="1"/>
        <v>0</v>
      </c>
      <c r="I25" s="29"/>
      <c r="J25" s="30"/>
      <c r="K25" s="31"/>
      <c r="L25" s="32">
        <f t="shared" si="0"/>
        <v>0</v>
      </c>
      <c r="M25" s="33"/>
      <c r="O25" s="7">
        <v>44</v>
      </c>
    </row>
    <row r="26" spans="1:15" ht="230.1" customHeight="1">
      <c r="A26" s="23"/>
      <c r="B26" s="94"/>
      <c r="C26" s="94"/>
      <c r="D26" s="46"/>
      <c r="E26" s="47"/>
      <c r="F26" s="48"/>
      <c r="G26" s="49"/>
      <c r="H26" s="29"/>
      <c r="I26" s="29"/>
      <c r="J26" s="50"/>
      <c r="K26" s="31"/>
      <c r="L26" s="32">
        <f t="shared" si="0"/>
        <v>0</v>
      </c>
      <c r="M26" s="33"/>
      <c r="O26" s="7">
        <v>41</v>
      </c>
    </row>
    <row r="27" spans="1:15" ht="230.1" customHeight="1">
      <c r="A27" s="23"/>
      <c r="B27" s="90"/>
      <c r="C27" s="90"/>
      <c r="D27" s="43" t="s">
        <v>39</v>
      </c>
      <c r="E27" s="35">
        <v>5903661299132</v>
      </c>
      <c r="F27" s="27" t="s">
        <v>40</v>
      </c>
      <c r="G27" s="28" t="s">
        <v>41</v>
      </c>
      <c r="H27" s="29">
        <f t="shared" si="1"/>
        <v>0</v>
      </c>
      <c r="I27" s="29"/>
      <c r="J27" s="30"/>
      <c r="K27" s="31"/>
      <c r="L27" s="44">
        <f t="shared" si="0"/>
        <v>0</v>
      </c>
      <c r="M27" s="33"/>
      <c r="O27" s="7">
        <v>42</v>
      </c>
    </row>
    <row r="28" spans="1:15" ht="230.1" customHeight="1">
      <c r="A28" s="23"/>
      <c r="B28" s="90"/>
      <c r="C28" s="90"/>
      <c r="D28" s="43" t="s">
        <v>39</v>
      </c>
      <c r="E28" s="35">
        <v>5900178906546</v>
      </c>
      <c r="F28" s="27" t="s">
        <v>42</v>
      </c>
      <c r="G28" s="28" t="s">
        <v>43</v>
      </c>
      <c r="H28" s="29">
        <f t="shared" si="1"/>
        <v>0</v>
      </c>
      <c r="I28" s="29"/>
      <c r="J28" s="30"/>
      <c r="K28" s="31"/>
      <c r="L28" s="32">
        <f t="shared" si="0"/>
        <v>0</v>
      </c>
      <c r="M28" s="33"/>
      <c r="O28" s="7">
        <v>45</v>
      </c>
    </row>
    <row r="29" spans="1:15" ht="230.1" customHeight="1">
      <c r="A29" s="23"/>
      <c r="B29" s="97"/>
      <c r="C29" s="97"/>
      <c r="D29" s="54"/>
      <c r="E29" s="47"/>
      <c r="F29" s="55"/>
      <c r="G29" s="56"/>
      <c r="H29" s="29"/>
      <c r="I29" s="29"/>
      <c r="J29" s="57"/>
      <c r="K29" s="31"/>
      <c r="L29" s="38">
        <f t="shared" si="0"/>
        <v>0</v>
      </c>
      <c r="M29" s="33"/>
      <c r="O29" s="7">
        <v>58</v>
      </c>
    </row>
    <row r="30" spans="1:15" ht="230.1" customHeight="1" thickBot="1">
      <c r="A30" s="23"/>
      <c r="B30" s="98"/>
      <c r="C30" s="98"/>
      <c r="D30" s="58" t="s">
        <v>44</v>
      </c>
      <c r="E30" s="59">
        <v>2010000000625</v>
      </c>
      <c r="F30" s="60" t="s">
        <v>45</v>
      </c>
      <c r="G30" s="58" t="s">
        <v>46</v>
      </c>
      <c r="H30" s="29">
        <f t="shared" si="1"/>
        <v>0</v>
      </c>
      <c r="I30" s="29"/>
      <c r="J30" s="61"/>
      <c r="K30" s="31"/>
      <c r="L30" s="32">
        <f t="shared" si="0"/>
        <v>0</v>
      </c>
      <c r="M30" s="33"/>
    </row>
    <row r="31" spans="1:15" s="45" customFormat="1" ht="230.1" customHeight="1" thickBot="1">
      <c r="A31" s="23"/>
      <c r="B31" s="118"/>
      <c r="C31" s="119"/>
      <c r="D31" s="116" t="s">
        <v>218</v>
      </c>
      <c r="E31" s="59">
        <v>2010000000632</v>
      </c>
      <c r="F31" s="64" t="s">
        <v>45</v>
      </c>
      <c r="G31" s="87" t="s">
        <v>46</v>
      </c>
      <c r="H31" s="29">
        <f t="shared" si="1"/>
        <v>0</v>
      </c>
      <c r="I31" s="29"/>
      <c r="J31" s="117"/>
      <c r="K31" s="88"/>
      <c r="L31" s="44"/>
      <c r="M31" s="33"/>
      <c r="O31" s="7"/>
    </row>
    <row r="32" spans="1:15" ht="230.1" customHeight="1" thickBot="1">
      <c r="A32" s="23"/>
      <c r="B32" s="99"/>
      <c r="C32" s="99"/>
      <c r="D32" s="62" t="s">
        <v>219</v>
      </c>
      <c r="E32" s="59">
        <v>2010000000748</v>
      </c>
      <c r="F32" s="62" t="s">
        <v>45</v>
      </c>
      <c r="G32" s="58" t="s">
        <v>46</v>
      </c>
      <c r="H32" s="29">
        <f t="shared" si="1"/>
        <v>0</v>
      </c>
      <c r="I32" s="29"/>
      <c r="J32" s="63"/>
      <c r="K32" s="31"/>
      <c r="L32" s="32">
        <f t="shared" si="0"/>
        <v>0</v>
      </c>
      <c r="M32" s="33"/>
      <c r="O32" s="7">
        <v>30</v>
      </c>
    </row>
    <row r="33" spans="1:15" s="45" customFormat="1" ht="230.1" customHeight="1" thickBot="1">
      <c r="A33" s="23"/>
      <c r="B33" s="102"/>
      <c r="C33" s="103"/>
      <c r="D33" s="62" t="s">
        <v>220</v>
      </c>
      <c r="E33" s="59">
        <v>2010000000823</v>
      </c>
      <c r="F33" s="60" t="s">
        <v>45</v>
      </c>
      <c r="G33" s="87" t="s">
        <v>46</v>
      </c>
      <c r="H33" s="29">
        <f t="shared" si="1"/>
        <v>0</v>
      </c>
      <c r="I33" s="29"/>
      <c r="J33" s="63"/>
      <c r="K33" s="88"/>
      <c r="L33" s="44"/>
      <c r="M33" s="33"/>
      <c r="O33" s="7"/>
    </row>
    <row r="34" spans="1:15" s="45" customFormat="1" ht="230.1" customHeight="1" thickBot="1">
      <c r="A34" s="23"/>
      <c r="B34" s="102"/>
      <c r="C34" s="103"/>
      <c r="D34" s="62" t="s">
        <v>221</v>
      </c>
      <c r="E34" s="59">
        <v>2010000000717</v>
      </c>
      <c r="F34" s="64" t="s">
        <v>45</v>
      </c>
      <c r="G34" s="87" t="s">
        <v>46</v>
      </c>
      <c r="H34" s="29">
        <f t="shared" si="1"/>
        <v>0</v>
      </c>
      <c r="I34" s="29"/>
      <c r="J34" s="63"/>
      <c r="K34" s="88"/>
      <c r="L34" s="44"/>
      <c r="M34" s="33"/>
      <c r="O34" s="7"/>
    </row>
    <row r="35" spans="1:15" s="45" customFormat="1" ht="230.1" customHeight="1" thickBot="1">
      <c r="A35" s="23"/>
      <c r="B35" s="102"/>
      <c r="C35" s="103"/>
      <c r="D35" s="62" t="s">
        <v>222</v>
      </c>
      <c r="E35" s="59">
        <v>2010000000724</v>
      </c>
      <c r="F35" s="62" t="s">
        <v>45</v>
      </c>
      <c r="G35" s="87" t="s">
        <v>46</v>
      </c>
      <c r="H35" s="29">
        <f t="shared" si="1"/>
        <v>0</v>
      </c>
      <c r="I35" s="29"/>
      <c r="J35" s="63"/>
      <c r="K35" s="88"/>
      <c r="L35" s="44"/>
      <c r="M35" s="33"/>
      <c r="O35" s="7"/>
    </row>
    <row r="36" spans="1:15" s="42" customFormat="1" ht="236.25" customHeight="1" thickBot="1">
      <c r="A36" s="23"/>
      <c r="B36" s="100"/>
      <c r="C36" s="100"/>
      <c r="D36" s="34" t="s">
        <v>223</v>
      </c>
      <c r="E36" s="59">
        <v>2010000000755</v>
      </c>
      <c r="F36" s="60" t="s">
        <v>45</v>
      </c>
      <c r="G36" s="87" t="s">
        <v>46</v>
      </c>
      <c r="H36" s="29">
        <f t="shared" si="1"/>
        <v>0</v>
      </c>
      <c r="I36" s="29"/>
      <c r="J36" s="65"/>
      <c r="K36" s="31"/>
      <c r="L36" s="44">
        <f t="shared" si="0"/>
        <v>0</v>
      </c>
      <c r="M36" s="33"/>
      <c r="O36" s="66">
        <v>26</v>
      </c>
    </row>
    <row r="37" spans="1:15" s="42" customFormat="1" ht="236.25" customHeight="1" thickBot="1">
      <c r="A37" s="23"/>
      <c r="B37" s="120"/>
      <c r="C37" s="121"/>
      <c r="D37" s="34" t="s">
        <v>224</v>
      </c>
      <c r="E37" s="59">
        <v>2010000000618</v>
      </c>
      <c r="F37" s="64" t="s">
        <v>45</v>
      </c>
      <c r="G37" s="87" t="s">
        <v>46</v>
      </c>
      <c r="H37" s="29">
        <f t="shared" si="1"/>
        <v>0</v>
      </c>
      <c r="I37" s="29"/>
      <c r="J37" s="65"/>
      <c r="K37" s="88"/>
      <c r="L37" s="44"/>
      <c r="M37" s="33"/>
      <c r="O37" s="66"/>
    </row>
    <row r="38" spans="1:15" ht="230.1" customHeight="1" thickBot="1">
      <c r="A38" s="23"/>
      <c r="B38" s="90"/>
      <c r="C38" s="90"/>
      <c r="D38" s="24" t="s">
        <v>47</v>
      </c>
      <c r="E38" s="59">
        <v>2010000000687</v>
      </c>
      <c r="F38" s="24" t="s">
        <v>45</v>
      </c>
      <c r="G38" s="87" t="s">
        <v>46</v>
      </c>
      <c r="H38" s="29">
        <f t="shared" si="1"/>
        <v>0</v>
      </c>
      <c r="I38" s="29"/>
      <c r="J38" s="30"/>
      <c r="K38" s="31"/>
      <c r="L38" s="32">
        <f t="shared" si="0"/>
        <v>0</v>
      </c>
      <c r="M38" s="33"/>
      <c r="O38" s="7">
        <v>34</v>
      </c>
    </row>
    <row r="39" spans="1:15" s="45" customFormat="1" ht="230.1" customHeight="1" thickBot="1">
      <c r="A39" s="23"/>
      <c r="B39" s="102"/>
      <c r="C39" s="103"/>
      <c r="D39" s="86" t="s">
        <v>225</v>
      </c>
      <c r="E39" s="59">
        <v>2010000000830</v>
      </c>
      <c r="F39" s="60" t="s">
        <v>45</v>
      </c>
      <c r="G39" s="87" t="s">
        <v>46</v>
      </c>
      <c r="H39" s="29">
        <f t="shared" si="1"/>
        <v>0</v>
      </c>
      <c r="I39" s="29"/>
      <c r="J39" s="30"/>
      <c r="K39" s="84"/>
      <c r="L39" s="44">
        <f t="shared" si="0"/>
        <v>0</v>
      </c>
      <c r="M39" s="33"/>
      <c r="O39" s="7"/>
    </row>
    <row r="40" spans="1:15" s="45" customFormat="1" ht="230.1" customHeight="1" thickBot="1">
      <c r="A40" s="23"/>
      <c r="B40" s="102"/>
      <c r="C40" s="103"/>
      <c r="D40" s="86" t="s">
        <v>226</v>
      </c>
      <c r="E40" s="59">
        <v>2010000000649</v>
      </c>
      <c r="F40" s="64" t="s">
        <v>45</v>
      </c>
      <c r="G40" s="87" t="s">
        <v>46</v>
      </c>
      <c r="H40" s="29">
        <f t="shared" si="1"/>
        <v>0</v>
      </c>
      <c r="I40" s="29"/>
      <c r="J40" s="30"/>
      <c r="K40" s="84"/>
      <c r="L40" s="44">
        <f t="shared" si="0"/>
        <v>0</v>
      </c>
      <c r="M40" s="33"/>
      <c r="O40" s="7"/>
    </row>
    <row r="41" spans="1:15" s="45" customFormat="1" ht="230.1" customHeight="1" thickBot="1">
      <c r="A41" s="23"/>
      <c r="B41" s="102"/>
      <c r="C41" s="103"/>
      <c r="D41" s="86" t="s">
        <v>227</v>
      </c>
      <c r="E41" s="59">
        <v>2010000000700</v>
      </c>
      <c r="F41" s="86" t="s">
        <v>45</v>
      </c>
      <c r="G41" s="87" t="s">
        <v>46</v>
      </c>
      <c r="H41" s="29">
        <f t="shared" si="1"/>
        <v>0</v>
      </c>
      <c r="I41" s="29"/>
      <c r="J41" s="30"/>
      <c r="K41" s="84"/>
      <c r="L41" s="44">
        <f t="shared" si="0"/>
        <v>0</v>
      </c>
      <c r="M41" s="33"/>
      <c r="O41" s="7"/>
    </row>
    <row r="42" spans="1:15" s="45" customFormat="1" ht="230.1" customHeight="1" thickBot="1">
      <c r="A42" s="23"/>
      <c r="B42" s="102"/>
      <c r="C42" s="103"/>
      <c r="D42" s="86" t="s">
        <v>228</v>
      </c>
      <c r="E42" s="59">
        <v>2010000000847</v>
      </c>
      <c r="F42" s="60" t="s">
        <v>45</v>
      </c>
      <c r="G42" s="87" t="s">
        <v>46</v>
      </c>
      <c r="H42" s="29">
        <f t="shared" si="1"/>
        <v>0</v>
      </c>
      <c r="I42" s="29"/>
      <c r="J42" s="30"/>
      <c r="K42" s="84"/>
      <c r="L42" s="44">
        <f t="shared" si="0"/>
        <v>0</v>
      </c>
      <c r="M42" s="33"/>
      <c r="O42" s="7"/>
    </row>
    <row r="43" spans="1:15" s="45" customFormat="1" ht="230.1" customHeight="1" thickBot="1">
      <c r="A43" s="23"/>
      <c r="B43" s="102"/>
      <c r="C43" s="103"/>
      <c r="D43" s="86" t="s">
        <v>229</v>
      </c>
      <c r="E43" s="59">
        <v>2010000000854</v>
      </c>
      <c r="F43" s="64" t="s">
        <v>45</v>
      </c>
      <c r="G43" s="87" t="s">
        <v>46</v>
      </c>
      <c r="H43" s="29">
        <f t="shared" si="1"/>
        <v>0</v>
      </c>
      <c r="I43" s="29"/>
      <c r="J43" s="30"/>
      <c r="K43" s="84"/>
      <c r="L43" s="44">
        <f t="shared" si="0"/>
        <v>0</v>
      </c>
      <c r="M43" s="33"/>
      <c r="O43" s="7"/>
    </row>
    <row r="44" spans="1:15" s="45" customFormat="1" ht="230.1" customHeight="1" thickBot="1">
      <c r="A44" s="23"/>
      <c r="B44" s="102"/>
      <c r="C44" s="103"/>
      <c r="D44" s="86" t="s">
        <v>230</v>
      </c>
      <c r="E44" s="59">
        <v>2010000000120</v>
      </c>
      <c r="F44" s="86" t="s">
        <v>45</v>
      </c>
      <c r="G44" s="87" t="s">
        <v>46</v>
      </c>
      <c r="H44" s="29">
        <f t="shared" si="1"/>
        <v>0</v>
      </c>
      <c r="I44" s="29"/>
      <c r="J44" s="30"/>
      <c r="K44" s="84"/>
      <c r="L44" s="44">
        <f t="shared" si="0"/>
        <v>0</v>
      </c>
      <c r="M44" s="33"/>
      <c r="O44" s="7"/>
    </row>
    <row r="45" spans="1:15" s="45" customFormat="1" ht="230.1" customHeight="1" thickBot="1">
      <c r="A45" s="23"/>
      <c r="B45" s="102"/>
      <c r="C45" s="103"/>
      <c r="D45" s="86" t="s">
        <v>231</v>
      </c>
      <c r="E45" s="59">
        <v>2010000000762</v>
      </c>
      <c r="F45" s="60" t="s">
        <v>45</v>
      </c>
      <c r="G45" s="87" t="s">
        <v>46</v>
      </c>
      <c r="H45" s="29">
        <f t="shared" si="1"/>
        <v>0</v>
      </c>
      <c r="I45" s="29"/>
      <c r="J45" s="30"/>
      <c r="K45" s="84"/>
      <c r="L45" s="44">
        <f t="shared" si="0"/>
        <v>0</v>
      </c>
      <c r="M45" s="33"/>
      <c r="O45" s="7"/>
    </row>
    <row r="46" spans="1:15" s="45" customFormat="1" ht="230.1" customHeight="1" thickBot="1">
      <c r="A46" s="23"/>
      <c r="B46" s="102"/>
      <c r="C46" s="103"/>
      <c r="D46" s="86" t="s">
        <v>232</v>
      </c>
      <c r="E46" s="59">
        <v>2010000000656</v>
      </c>
      <c r="F46" s="64" t="s">
        <v>45</v>
      </c>
      <c r="G46" s="87" t="s">
        <v>46</v>
      </c>
      <c r="H46" s="29">
        <f t="shared" si="1"/>
        <v>0</v>
      </c>
      <c r="I46" s="29"/>
      <c r="J46" s="30"/>
      <c r="K46" s="84"/>
      <c r="L46" s="44">
        <f t="shared" si="0"/>
        <v>0</v>
      </c>
      <c r="M46" s="33"/>
      <c r="O46" s="7"/>
    </row>
    <row r="47" spans="1:15" s="45" customFormat="1" ht="230.1" customHeight="1" thickBot="1">
      <c r="A47" s="23"/>
      <c r="B47" s="102"/>
      <c r="C47" s="103"/>
      <c r="D47" s="86" t="s">
        <v>233</v>
      </c>
      <c r="E47" s="59">
        <v>2010000000663</v>
      </c>
      <c r="F47" s="86" t="s">
        <v>45</v>
      </c>
      <c r="G47" s="87" t="s">
        <v>46</v>
      </c>
      <c r="H47" s="29">
        <f t="shared" si="1"/>
        <v>0</v>
      </c>
      <c r="I47" s="29"/>
      <c r="J47" s="30"/>
      <c r="K47" s="84"/>
      <c r="L47" s="44">
        <f t="shared" si="0"/>
        <v>0</v>
      </c>
      <c r="M47" s="33"/>
      <c r="O47" s="7"/>
    </row>
    <row r="48" spans="1:15" s="45" customFormat="1" ht="230.1" customHeight="1" thickBot="1">
      <c r="A48" s="23"/>
      <c r="B48" s="102"/>
      <c r="C48" s="103"/>
      <c r="D48" s="86" t="s">
        <v>234</v>
      </c>
      <c r="E48" s="59">
        <v>2010000000670</v>
      </c>
      <c r="F48" s="60" t="s">
        <v>45</v>
      </c>
      <c r="G48" s="87" t="s">
        <v>46</v>
      </c>
      <c r="H48" s="29">
        <f t="shared" si="1"/>
        <v>0</v>
      </c>
      <c r="I48" s="29"/>
      <c r="J48" s="30"/>
      <c r="K48" s="84"/>
      <c r="L48" s="44">
        <f t="shared" si="0"/>
        <v>0</v>
      </c>
      <c r="M48" s="33"/>
      <c r="O48" s="7"/>
    </row>
    <row r="49" spans="1:15" s="45" customFormat="1" ht="230.1" customHeight="1" thickBot="1">
      <c r="A49" s="23"/>
      <c r="B49" s="102"/>
      <c r="C49" s="103"/>
      <c r="D49" s="86" t="s">
        <v>235</v>
      </c>
      <c r="E49" s="59">
        <v>2010000000786</v>
      </c>
      <c r="F49" s="64" t="s">
        <v>45</v>
      </c>
      <c r="G49" s="87" t="s">
        <v>46</v>
      </c>
      <c r="H49" s="29">
        <f t="shared" si="1"/>
        <v>0</v>
      </c>
      <c r="I49" s="29"/>
      <c r="J49" s="30"/>
      <c r="K49" s="84"/>
      <c r="L49" s="44">
        <f t="shared" si="0"/>
        <v>0</v>
      </c>
      <c r="M49" s="33"/>
      <c r="O49" s="7"/>
    </row>
    <row r="50" spans="1:15" s="45" customFormat="1" ht="230.1" customHeight="1" thickBot="1">
      <c r="A50" s="23"/>
      <c r="B50" s="102"/>
      <c r="C50" s="103"/>
      <c r="D50" s="86" t="s">
        <v>236</v>
      </c>
      <c r="E50" s="59">
        <v>2010000000779</v>
      </c>
      <c r="F50" s="86" t="s">
        <v>45</v>
      </c>
      <c r="G50" s="87" t="s">
        <v>46</v>
      </c>
      <c r="H50" s="29">
        <f t="shared" si="1"/>
        <v>0</v>
      </c>
      <c r="I50" s="29"/>
      <c r="J50" s="30"/>
      <c r="K50" s="84"/>
      <c r="L50" s="44">
        <f t="shared" si="0"/>
        <v>0</v>
      </c>
      <c r="M50" s="33"/>
      <c r="O50" s="7"/>
    </row>
    <row r="51" spans="1:15" s="45" customFormat="1" ht="230.1" customHeight="1" thickBot="1">
      <c r="A51" s="23"/>
      <c r="B51" s="102"/>
      <c r="C51" s="103"/>
      <c r="D51" s="86" t="s">
        <v>237</v>
      </c>
      <c r="E51" s="59">
        <v>2010000000861</v>
      </c>
      <c r="F51" s="60" t="s">
        <v>45</v>
      </c>
      <c r="G51" s="87" t="s">
        <v>46</v>
      </c>
      <c r="H51" s="29">
        <f t="shared" si="1"/>
        <v>0</v>
      </c>
      <c r="I51" s="29"/>
      <c r="J51" s="30"/>
      <c r="K51" s="88"/>
      <c r="L51" s="44">
        <f t="shared" si="0"/>
        <v>0</v>
      </c>
      <c r="M51" s="33"/>
      <c r="O51" s="7"/>
    </row>
    <row r="52" spans="1:15" s="45" customFormat="1" ht="230.1" customHeight="1" thickBot="1">
      <c r="A52" s="23"/>
      <c r="B52" s="102"/>
      <c r="C52" s="103"/>
      <c r="D52" s="86" t="s">
        <v>238</v>
      </c>
      <c r="E52" s="59">
        <v>2010000001561</v>
      </c>
      <c r="F52" s="64" t="s">
        <v>45</v>
      </c>
      <c r="G52" s="87" t="s">
        <v>46</v>
      </c>
      <c r="H52" s="29">
        <f t="shared" si="1"/>
        <v>0</v>
      </c>
      <c r="I52" s="29"/>
      <c r="J52" s="30"/>
      <c r="K52" s="88"/>
      <c r="L52" s="44">
        <f t="shared" si="0"/>
        <v>0</v>
      </c>
      <c r="M52" s="33"/>
      <c r="O52" s="7"/>
    </row>
    <row r="53" spans="1:15" s="45" customFormat="1" ht="230.1" customHeight="1" thickBot="1">
      <c r="A53" s="23"/>
      <c r="B53" s="102"/>
      <c r="C53" s="103"/>
      <c r="D53" s="86" t="s">
        <v>239</v>
      </c>
      <c r="E53" s="59">
        <v>2010000000878</v>
      </c>
      <c r="F53" s="86" t="s">
        <v>251</v>
      </c>
      <c r="G53" s="87" t="s">
        <v>46</v>
      </c>
      <c r="H53" s="29">
        <f t="shared" si="1"/>
        <v>0</v>
      </c>
      <c r="I53" s="29"/>
      <c r="J53" s="30"/>
      <c r="K53" s="88"/>
      <c r="L53" s="44">
        <f t="shared" si="0"/>
        <v>0</v>
      </c>
      <c r="M53" s="33"/>
      <c r="O53" s="7"/>
    </row>
    <row r="54" spans="1:15" s="45" customFormat="1" ht="230.1" customHeight="1" thickBot="1">
      <c r="A54" s="23"/>
      <c r="B54" s="102"/>
      <c r="C54" s="103"/>
      <c r="D54" s="86" t="s">
        <v>240</v>
      </c>
      <c r="E54" s="59">
        <v>2010000000885</v>
      </c>
      <c r="F54" s="60" t="s">
        <v>45</v>
      </c>
      <c r="G54" s="87" t="s">
        <v>46</v>
      </c>
      <c r="H54" s="29">
        <f t="shared" si="1"/>
        <v>0</v>
      </c>
      <c r="I54" s="29"/>
      <c r="J54" s="30"/>
      <c r="K54" s="88"/>
      <c r="L54" s="44">
        <f t="shared" si="0"/>
        <v>0</v>
      </c>
      <c r="M54" s="33"/>
      <c r="O54" s="7"/>
    </row>
    <row r="55" spans="1:15" s="45" customFormat="1" ht="230.1" customHeight="1" thickBot="1">
      <c r="A55" s="23"/>
      <c r="B55" s="102"/>
      <c r="C55" s="103"/>
      <c r="D55" s="86" t="s">
        <v>241</v>
      </c>
      <c r="E55" s="59">
        <v>2010000000892</v>
      </c>
      <c r="F55" s="64" t="s">
        <v>45</v>
      </c>
      <c r="G55" s="87" t="s">
        <v>46</v>
      </c>
      <c r="H55" s="29">
        <f t="shared" si="1"/>
        <v>0</v>
      </c>
      <c r="I55" s="29"/>
      <c r="J55" s="30"/>
      <c r="K55" s="88"/>
      <c r="L55" s="44">
        <f t="shared" si="0"/>
        <v>0</v>
      </c>
      <c r="M55" s="33"/>
      <c r="O55" s="7"/>
    </row>
    <row r="56" spans="1:15" s="45" customFormat="1" ht="230.1" customHeight="1" thickBot="1">
      <c r="A56" s="23"/>
      <c r="B56" s="102"/>
      <c r="C56" s="103"/>
      <c r="D56" s="86" t="s">
        <v>242</v>
      </c>
      <c r="E56" s="59">
        <v>2010000000908</v>
      </c>
      <c r="F56" s="86" t="s">
        <v>45</v>
      </c>
      <c r="G56" s="87" t="s">
        <v>46</v>
      </c>
      <c r="H56" s="29">
        <f t="shared" si="1"/>
        <v>0</v>
      </c>
      <c r="I56" s="29"/>
      <c r="J56" s="30"/>
      <c r="K56" s="88"/>
      <c r="L56" s="44">
        <f t="shared" si="0"/>
        <v>0</v>
      </c>
      <c r="M56" s="33"/>
      <c r="O56" s="7"/>
    </row>
    <row r="57" spans="1:15" s="45" customFormat="1" ht="230.1" customHeight="1" thickBot="1">
      <c r="A57" s="23"/>
      <c r="B57" s="102"/>
      <c r="C57" s="103"/>
      <c r="D57" s="86" t="s">
        <v>243</v>
      </c>
      <c r="E57" s="59">
        <v>2010000000793</v>
      </c>
      <c r="F57" s="60" t="s">
        <v>45</v>
      </c>
      <c r="G57" s="87" t="s">
        <v>46</v>
      </c>
      <c r="H57" s="29">
        <f t="shared" si="1"/>
        <v>0</v>
      </c>
      <c r="I57" s="29"/>
      <c r="J57" s="30"/>
      <c r="K57" s="88"/>
      <c r="L57" s="44">
        <f t="shared" si="0"/>
        <v>0</v>
      </c>
      <c r="M57" s="33"/>
      <c r="O57" s="7"/>
    </row>
    <row r="58" spans="1:15" s="45" customFormat="1" ht="230.1" customHeight="1" thickBot="1">
      <c r="A58" s="23"/>
      <c r="B58" s="102"/>
      <c r="C58" s="103"/>
      <c r="D58" s="86" t="s">
        <v>244</v>
      </c>
      <c r="E58" s="59">
        <v>2010000000915</v>
      </c>
      <c r="F58" s="64" t="s">
        <v>45</v>
      </c>
      <c r="G58" s="87" t="s">
        <v>46</v>
      </c>
      <c r="H58" s="29">
        <f t="shared" si="1"/>
        <v>0</v>
      </c>
      <c r="I58" s="29"/>
      <c r="J58" s="30"/>
      <c r="K58" s="88"/>
      <c r="L58" s="44">
        <f t="shared" si="0"/>
        <v>0</v>
      </c>
      <c r="M58" s="33"/>
      <c r="O58" s="7"/>
    </row>
    <row r="59" spans="1:15" s="45" customFormat="1" ht="230.1" customHeight="1" thickBot="1">
      <c r="A59" s="23"/>
      <c r="B59" s="102"/>
      <c r="C59" s="103"/>
      <c r="D59" s="86" t="s">
        <v>245</v>
      </c>
      <c r="E59" s="59">
        <v>2010000000922</v>
      </c>
      <c r="F59" s="86" t="s">
        <v>45</v>
      </c>
      <c r="G59" s="87" t="s">
        <v>46</v>
      </c>
      <c r="H59" s="29">
        <f t="shared" si="1"/>
        <v>0</v>
      </c>
      <c r="I59" s="29"/>
      <c r="J59" s="30"/>
      <c r="K59" s="88"/>
      <c r="L59" s="44">
        <f t="shared" si="0"/>
        <v>0</v>
      </c>
      <c r="M59" s="33"/>
      <c r="O59" s="7"/>
    </row>
    <row r="60" spans="1:15" s="45" customFormat="1" ht="230.1" customHeight="1" thickBot="1">
      <c r="A60" s="23"/>
      <c r="B60" s="102"/>
      <c r="C60" s="103"/>
      <c r="D60" s="86" t="s">
        <v>246</v>
      </c>
      <c r="E60" s="59">
        <v>2010000000939</v>
      </c>
      <c r="F60" s="60" t="s">
        <v>45</v>
      </c>
      <c r="G60" s="87" t="s">
        <v>46</v>
      </c>
      <c r="H60" s="29">
        <f t="shared" si="1"/>
        <v>0</v>
      </c>
      <c r="I60" s="29"/>
      <c r="J60" s="30"/>
      <c r="K60" s="88"/>
      <c r="L60" s="44">
        <f t="shared" si="0"/>
        <v>0</v>
      </c>
      <c r="M60" s="33"/>
      <c r="O60" s="7"/>
    </row>
    <row r="61" spans="1:15" s="45" customFormat="1" ht="230.1" customHeight="1" thickBot="1">
      <c r="A61" s="23"/>
      <c r="B61" s="102"/>
      <c r="C61" s="103"/>
      <c r="D61" s="86" t="s">
        <v>247</v>
      </c>
      <c r="E61" s="59">
        <v>2010000000809</v>
      </c>
      <c r="F61" s="64" t="s">
        <v>45</v>
      </c>
      <c r="G61" s="87" t="s">
        <v>46</v>
      </c>
      <c r="H61" s="29">
        <f t="shared" si="1"/>
        <v>0</v>
      </c>
      <c r="I61" s="29"/>
      <c r="J61" s="30"/>
      <c r="K61" s="88"/>
      <c r="L61" s="44">
        <f t="shared" si="0"/>
        <v>0</v>
      </c>
      <c r="M61" s="33"/>
      <c r="O61" s="7"/>
    </row>
    <row r="62" spans="1:15" s="45" customFormat="1" ht="230.1" customHeight="1" thickBot="1">
      <c r="A62" s="23"/>
      <c r="B62" s="102"/>
      <c r="C62" s="103"/>
      <c r="D62" s="86" t="s">
        <v>248</v>
      </c>
      <c r="E62" s="59">
        <v>2010000000816</v>
      </c>
      <c r="F62" s="86" t="s">
        <v>45</v>
      </c>
      <c r="G62" s="87" t="s">
        <v>46</v>
      </c>
      <c r="H62" s="29">
        <f t="shared" si="1"/>
        <v>0</v>
      </c>
      <c r="I62" s="29"/>
      <c r="J62" s="30"/>
      <c r="K62" s="88"/>
      <c r="L62" s="44">
        <f t="shared" si="0"/>
        <v>0</v>
      </c>
      <c r="M62" s="33"/>
      <c r="O62" s="7"/>
    </row>
    <row r="63" spans="1:15" s="45" customFormat="1" ht="230.1" customHeight="1" thickBot="1">
      <c r="A63" s="23"/>
      <c r="B63" s="102"/>
      <c r="C63" s="103"/>
      <c r="D63" s="86" t="s">
        <v>249</v>
      </c>
      <c r="E63" s="59">
        <v>2010000000946</v>
      </c>
      <c r="F63" s="60" t="s">
        <v>45</v>
      </c>
      <c r="G63" s="87" t="s">
        <v>46</v>
      </c>
      <c r="H63" s="29">
        <f t="shared" si="1"/>
        <v>0</v>
      </c>
      <c r="I63" s="29"/>
      <c r="J63" s="30"/>
      <c r="K63" s="88"/>
      <c r="L63" s="44">
        <f t="shared" si="0"/>
        <v>0</v>
      </c>
      <c r="M63" s="33"/>
      <c r="O63" s="7"/>
    </row>
    <row r="64" spans="1:15" s="45" customFormat="1" ht="230.1" customHeight="1" thickBot="1">
      <c r="A64" s="23"/>
      <c r="B64" s="102"/>
      <c r="C64" s="103"/>
      <c r="D64" s="86" t="s">
        <v>250</v>
      </c>
      <c r="E64" s="59">
        <v>2010000000953</v>
      </c>
      <c r="F64" s="64" t="s">
        <v>45</v>
      </c>
      <c r="G64" s="87" t="s">
        <v>46</v>
      </c>
      <c r="H64" s="29">
        <f>I68*0.23+I68</f>
        <v>0</v>
      </c>
      <c r="I64" s="29"/>
      <c r="J64" s="30"/>
      <c r="K64" s="88"/>
      <c r="L64" s="44">
        <f t="shared" si="0"/>
        <v>0</v>
      </c>
      <c r="M64" s="33"/>
      <c r="O64" s="7"/>
    </row>
    <row r="65" spans="1:15" s="45" customFormat="1" ht="230.1" customHeight="1" thickBot="1">
      <c r="A65" s="23"/>
      <c r="B65" s="102"/>
      <c r="C65" s="103"/>
      <c r="D65" s="86" t="s">
        <v>252</v>
      </c>
      <c r="E65" s="59">
        <v>2010000000960</v>
      </c>
      <c r="F65" s="60" t="s">
        <v>45</v>
      </c>
      <c r="G65" s="87" t="s">
        <v>46</v>
      </c>
      <c r="H65" s="29">
        <f t="shared" si="1"/>
        <v>0</v>
      </c>
      <c r="I65" s="29"/>
      <c r="J65" s="30"/>
      <c r="K65" s="88"/>
      <c r="L65" s="44">
        <f t="shared" si="0"/>
        <v>0</v>
      </c>
      <c r="M65" s="33"/>
      <c r="O65" s="7"/>
    </row>
    <row r="66" spans="1:15" s="45" customFormat="1" ht="230.1" customHeight="1" thickBot="1">
      <c r="A66" s="23"/>
      <c r="B66" s="102"/>
      <c r="C66" s="103"/>
      <c r="D66" s="86" t="s">
        <v>253</v>
      </c>
      <c r="E66" s="59">
        <v>2010000000977</v>
      </c>
      <c r="F66" s="64" t="s">
        <v>45</v>
      </c>
      <c r="G66" s="87" t="s">
        <v>46</v>
      </c>
      <c r="H66" s="29">
        <f t="shared" si="1"/>
        <v>0</v>
      </c>
      <c r="I66" s="29"/>
      <c r="J66" s="30"/>
      <c r="K66" s="88"/>
      <c r="L66" s="44">
        <f t="shared" si="0"/>
        <v>0</v>
      </c>
      <c r="M66" s="33"/>
      <c r="O66" s="7"/>
    </row>
    <row r="67" spans="1:15" s="45" customFormat="1" ht="230.1" customHeight="1" thickBot="1">
      <c r="A67" s="23"/>
      <c r="B67" s="102"/>
      <c r="C67" s="103"/>
      <c r="D67" s="86" t="s">
        <v>254</v>
      </c>
      <c r="E67" s="59">
        <v>2010000000984</v>
      </c>
      <c r="F67" s="60" t="s">
        <v>45</v>
      </c>
      <c r="G67" s="87" t="s">
        <v>46</v>
      </c>
      <c r="H67" s="29">
        <f t="shared" si="1"/>
        <v>0</v>
      </c>
      <c r="I67" s="29"/>
      <c r="J67" s="30"/>
      <c r="K67" s="88"/>
      <c r="L67" s="44">
        <f t="shared" si="0"/>
        <v>0</v>
      </c>
      <c r="M67" s="33"/>
      <c r="O67" s="7"/>
    </row>
    <row r="68" spans="1:15" s="45" customFormat="1" ht="230.1" customHeight="1" thickBot="1">
      <c r="A68" s="23"/>
      <c r="B68" s="102"/>
      <c r="C68" s="103"/>
      <c r="D68" s="86" t="s">
        <v>255</v>
      </c>
      <c r="E68" s="59">
        <v>2010000000991</v>
      </c>
      <c r="F68" s="60" t="s">
        <v>45</v>
      </c>
      <c r="G68" s="87" t="s">
        <v>46</v>
      </c>
      <c r="H68" s="29">
        <f t="shared" si="1"/>
        <v>0</v>
      </c>
      <c r="I68" s="29"/>
      <c r="J68" s="30"/>
      <c r="K68" s="88"/>
      <c r="L68" s="44">
        <f>H64*K68</f>
        <v>0</v>
      </c>
      <c r="M68" s="33"/>
      <c r="O68" s="7"/>
    </row>
    <row r="69" spans="1:15" s="45" customFormat="1" ht="230.1" customHeight="1" thickBot="1">
      <c r="A69" s="23"/>
      <c r="B69" s="101"/>
      <c r="C69" s="101"/>
      <c r="D69" s="67"/>
      <c r="E69" s="47"/>
      <c r="F69" s="67"/>
      <c r="G69" s="46"/>
      <c r="H69" s="29"/>
      <c r="I69" s="29"/>
      <c r="J69" s="30"/>
      <c r="K69" s="84"/>
      <c r="L69" s="44"/>
      <c r="M69" s="33"/>
      <c r="O69" s="7"/>
    </row>
    <row r="70" spans="1:15" ht="230.1" customHeight="1" thickBot="1">
      <c r="A70" s="23"/>
      <c r="B70" s="96"/>
      <c r="C70" s="96"/>
      <c r="D70" s="68" t="s">
        <v>48</v>
      </c>
      <c r="E70" s="35">
        <v>5903661299842</v>
      </c>
      <c r="F70" s="69" t="s">
        <v>49</v>
      </c>
      <c r="G70" s="24" t="s">
        <v>50</v>
      </c>
      <c r="H70" s="29">
        <f t="shared" si="1"/>
        <v>0</v>
      </c>
      <c r="I70" s="29"/>
      <c r="J70" s="50"/>
      <c r="K70" s="31"/>
      <c r="L70" s="38">
        <f>H69*K70</f>
        <v>0</v>
      </c>
      <c r="M70" s="33"/>
      <c r="O70" s="7">
        <v>18</v>
      </c>
    </row>
    <row r="71" spans="1:15" ht="230.1" customHeight="1" thickBot="1">
      <c r="A71" s="23"/>
      <c r="B71" s="90"/>
      <c r="C71" s="90"/>
      <c r="D71" s="68" t="s">
        <v>51</v>
      </c>
      <c r="E71" s="35">
        <v>5903661299842</v>
      </c>
      <c r="F71" s="69" t="s">
        <v>49</v>
      </c>
      <c r="G71" s="24" t="s">
        <v>50</v>
      </c>
      <c r="H71" s="29">
        <f t="shared" si="1"/>
        <v>0</v>
      </c>
      <c r="I71" s="29"/>
      <c r="J71" s="30"/>
      <c r="K71" s="31"/>
      <c r="L71" s="32">
        <f>H70*K71</f>
        <v>0</v>
      </c>
      <c r="M71" s="33"/>
      <c r="O71" s="7">
        <v>22</v>
      </c>
    </row>
    <row r="72" spans="1:15" ht="230.1" customHeight="1" thickBot="1">
      <c r="A72" s="23"/>
      <c r="B72" s="96"/>
      <c r="C72" s="96"/>
      <c r="D72" s="68" t="s">
        <v>52</v>
      </c>
      <c r="E72" s="35">
        <v>5903661299842</v>
      </c>
      <c r="F72" s="69" t="s">
        <v>49</v>
      </c>
      <c r="G72" s="24" t="s">
        <v>50</v>
      </c>
      <c r="H72" s="29">
        <f t="shared" si="1"/>
        <v>0</v>
      </c>
      <c r="I72" s="29"/>
      <c r="J72" s="30"/>
      <c r="K72" s="31"/>
      <c r="L72" s="32">
        <f>H71*K72</f>
        <v>0</v>
      </c>
      <c r="M72" s="33"/>
      <c r="O72" s="7">
        <v>20</v>
      </c>
    </row>
    <row r="73" spans="1:15" ht="230.1" customHeight="1" thickBot="1">
      <c r="A73" s="23"/>
      <c r="B73" s="96"/>
      <c r="C73" s="96"/>
      <c r="D73" s="68" t="s">
        <v>53</v>
      </c>
      <c r="E73" s="35">
        <v>5903661299842</v>
      </c>
      <c r="F73" s="69" t="s">
        <v>49</v>
      </c>
      <c r="G73" s="24" t="s">
        <v>50</v>
      </c>
      <c r="H73" s="29">
        <f t="shared" si="1"/>
        <v>0</v>
      </c>
      <c r="I73" s="29"/>
      <c r="J73" s="30"/>
      <c r="K73" s="31"/>
      <c r="L73" s="44">
        <f>H72*K73</f>
        <v>0</v>
      </c>
      <c r="M73" s="33"/>
      <c r="O73" s="7">
        <v>21</v>
      </c>
    </row>
    <row r="74" spans="1:15" ht="230.1" customHeight="1" thickBot="1">
      <c r="A74" s="23"/>
      <c r="B74" s="96"/>
      <c r="C74" s="96"/>
      <c r="D74" s="24" t="s">
        <v>54</v>
      </c>
      <c r="E74" s="35">
        <v>5903661299842</v>
      </c>
      <c r="F74" s="69" t="s">
        <v>49</v>
      </c>
      <c r="G74" s="24" t="s">
        <v>50</v>
      </c>
      <c r="H74" s="29">
        <f t="shared" si="1"/>
        <v>0</v>
      </c>
      <c r="I74" s="29"/>
      <c r="J74" s="30"/>
      <c r="K74" s="31"/>
      <c r="L74" s="32">
        <f>H73*K74</f>
        <v>0</v>
      </c>
      <c r="M74" s="33"/>
      <c r="O74" s="7">
        <v>3</v>
      </c>
    </row>
    <row r="75" spans="1:15" ht="230.1" customHeight="1" thickBot="1">
      <c r="A75" s="23"/>
      <c r="B75" s="96"/>
      <c r="C75" s="96"/>
      <c r="D75" s="68" t="s">
        <v>55</v>
      </c>
      <c r="E75" s="35">
        <v>5903661299842</v>
      </c>
      <c r="F75" s="69" t="s">
        <v>49</v>
      </c>
      <c r="G75" s="24" t="s">
        <v>50</v>
      </c>
      <c r="H75" s="29">
        <f t="shared" si="1"/>
        <v>0</v>
      </c>
      <c r="I75" s="29"/>
      <c r="J75" s="30"/>
      <c r="K75" s="31"/>
      <c r="L75" s="38">
        <f>H74*K75</f>
        <v>0</v>
      </c>
      <c r="M75" s="33"/>
      <c r="O75" s="7">
        <v>16</v>
      </c>
    </row>
    <row r="76" spans="1:15" ht="230.1" customHeight="1" thickBot="1">
      <c r="A76" s="23"/>
      <c r="B76" s="90"/>
      <c r="C76" s="90"/>
      <c r="D76" s="24" t="s">
        <v>56</v>
      </c>
      <c r="E76" s="35">
        <v>5903661299842</v>
      </c>
      <c r="F76" s="69" t="s">
        <v>49</v>
      </c>
      <c r="G76" s="24" t="s">
        <v>50</v>
      </c>
      <c r="H76" s="29">
        <f t="shared" si="1"/>
        <v>0</v>
      </c>
      <c r="I76" s="29"/>
      <c r="J76" s="30"/>
      <c r="K76" s="31"/>
      <c r="L76" s="32">
        <f>H75*K76</f>
        <v>0</v>
      </c>
      <c r="M76" s="33"/>
      <c r="O76" s="7">
        <v>4</v>
      </c>
    </row>
    <row r="77" spans="1:15" ht="230.1" customHeight="1" thickBot="1">
      <c r="A77" s="23"/>
      <c r="B77" s="90"/>
      <c r="C77" s="90"/>
      <c r="D77" s="24" t="s">
        <v>57</v>
      </c>
      <c r="E77" s="35">
        <v>5903661299842</v>
      </c>
      <c r="F77" s="69" t="s">
        <v>49</v>
      </c>
      <c r="G77" s="24" t="s">
        <v>50</v>
      </c>
      <c r="H77" s="29">
        <f t="shared" si="1"/>
        <v>0</v>
      </c>
      <c r="I77" s="29"/>
      <c r="J77" s="30"/>
      <c r="K77" s="31"/>
      <c r="L77" s="32">
        <f>H76*K77</f>
        <v>0</v>
      </c>
      <c r="M77" s="33"/>
      <c r="O77" s="7">
        <v>5</v>
      </c>
    </row>
    <row r="78" spans="1:15" ht="230.1" customHeight="1" thickBot="1">
      <c r="A78" s="23"/>
      <c r="B78" s="90"/>
      <c r="C78" s="90"/>
      <c r="D78" s="24" t="s">
        <v>58</v>
      </c>
      <c r="E78" s="35">
        <v>5903661299842</v>
      </c>
      <c r="F78" s="69" t="s">
        <v>49</v>
      </c>
      <c r="G78" s="24" t="s">
        <v>50</v>
      </c>
      <c r="H78" s="29">
        <f t="shared" si="1"/>
        <v>0</v>
      </c>
      <c r="I78" s="29"/>
      <c r="J78" s="30"/>
      <c r="K78" s="31"/>
      <c r="L78" s="44">
        <f>H77*K78</f>
        <v>0</v>
      </c>
      <c r="M78" s="33"/>
      <c r="O78" s="7">
        <v>6</v>
      </c>
    </row>
    <row r="79" spans="1:15" ht="230.1" customHeight="1" thickBot="1">
      <c r="A79" s="23"/>
      <c r="B79" s="90"/>
      <c r="C79" s="90"/>
      <c r="D79" s="24" t="s">
        <v>59</v>
      </c>
      <c r="E79" s="35">
        <v>5903661299842</v>
      </c>
      <c r="F79" s="69" t="s">
        <v>49</v>
      </c>
      <c r="G79" s="24" t="s">
        <v>50</v>
      </c>
      <c r="H79" s="29">
        <f t="shared" si="1"/>
        <v>0</v>
      </c>
      <c r="I79" s="29"/>
      <c r="J79" s="30"/>
      <c r="K79" s="31"/>
      <c r="L79" s="32">
        <f>H78*K79</f>
        <v>0</v>
      </c>
      <c r="M79" s="33"/>
      <c r="O79" s="7">
        <v>11</v>
      </c>
    </row>
    <row r="80" spans="1:15" ht="230.1" customHeight="1" thickBot="1">
      <c r="A80" s="23"/>
      <c r="B80" s="90"/>
      <c r="C80" s="90"/>
      <c r="D80" s="24" t="s">
        <v>60</v>
      </c>
      <c r="E80" s="35">
        <v>5903661299842</v>
      </c>
      <c r="F80" s="69" t="s">
        <v>49</v>
      </c>
      <c r="G80" s="24" t="s">
        <v>50</v>
      </c>
      <c r="H80" s="29">
        <f t="shared" si="1"/>
        <v>0</v>
      </c>
      <c r="I80" s="29"/>
      <c r="J80" s="30"/>
      <c r="K80" s="31"/>
      <c r="L80" s="38">
        <f>H79*K80</f>
        <v>0</v>
      </c>
      <c r="M80" s="33"/>
      <c r="O80" s="7">
        <v>9</v>
      </c>
    </row>
    <row r="81" spans="1:15" ht="230.1" customHeight="1" thickBot="1">
      <c r="A81" s="23"/>
      <c r="B81" s="96"/>
      <c r="C81" s="96"/>
      <c r="D81" s="24" t="s">
        <v>61</v>
      </c>
      <c r="E81" s="35">
        <v>5903661299842</v>
      </c>
      <c r="F81" s="69" t="s">
        <v>49</v>
      </c>
      <c r="G81" s="24" t="s">
        <v>50</v>
      </c>
      <c r="H81" s="29">
        <f t="shared" si="1"/>
        <v>0</v>
      </c>
      <c r="I81" s="29"/>
      <c r="J81" s="30"/>
      <c r="K81" s="31"/>
      <c r="L81" s="32">
        <f>H80*K81</f>
        <v>0</v>
      </c>
      <c r="M81" s="33"/>
      <c r="O81" s="7">
        <v>13</v>
      </c>
    </row>
    <row r="82" spans="1:15" ht="230.1" customHeight="1" thickBot="1">
      <c r="A82" s="23"/>
      <c r="B82" s="95"/>
      <c r="C82" s="95"/>
      <c r="D82" s="68" t="s">
        <v>62</v>
      </c>
      <c r="E82" s="35">
        <v>5903661299842</v>
      </c>
      <c r="F82" s="69" t="s">
        <v>49</v>
      </c>
      <c r="G82" s="24" t="s">
        <v>50</v>
      </c>
      <c r="H82" s="29">
        <f t="shared" si="1"/>
        <v>0</v>
      </c>
      <c r="I82" s="29"/>
      <c r="J82" s="30"/>
      <c r="K82" s="31"/>
      <c r="L82" s="32">
        <f>H81*K82</f>
        <v>0</v>
      </c>
      <c r="M82" s="33"/>
      <c r="O82" s="7">
        <v>10</v>
      </c>
    </row>
    <row r="83" spans="1:15" ht="230.1" customHeight="1" thickBot="1">
      <c r="A83" s="23"/>
      <c r="B83" s="90"/>
      <c r="C83" s="90"/>
      <c r="D83" s="24" t="s">
        <v>63</v>
      </c>
      <c r="E83" s="35">
        <v>5903661299842</v>
      </c>
      <c r="F83" s="69" t="s">
        <v>49</v>
      </c>
      <c r="G83" s="24" t="s">
        <v>50</v>
      </c>
      <c r="H83" s="29">
        <f t="shared" si="1"/>
        <v>0</v>
      </c>
      <c r="I83" s="29"/>
      <c r="J83" s="30"/>
      <c r="K83" s="31"/>
      <c r="L83" s="44">
        <f>H82*K83</f>
        <v>0</v>
      </c>
      <c r="M83" s="33"/>
      <c r="O83" s="7">
        <v>29</v>
      </c>
    </row>
    <row r="84" spans="1:15" ht="229.5" customHeight="1" thickBot="1">
      <c r="A84" s="23"/>
      <c r="B84" s="91"/>
      <c r="C84" s="91"/>
      <c r="D84" s="71"/>
      <c r="E84" s="47"/>
      <c r="F84" s="71"/>
      <c r="G84" s="72"/>
      <c r="H84" s="29"/>
      <c r="I84" s="29"/>
      <c r="J84" s="30"/>
      <c r="K84" s="31"/>
      <c r="L84" s="32">
        <f>H83*K84</f>
        <v>0</v>
      </c>
      <c r="M84" s="33"/>
      <c r="O84" s="7">
        <v>111</v>
      </c>
    </row>
    <row r="85" spans="1:15" ht="230.1" customHeight="1" thickBot="1">
      <c r="A85" s="70"/>
      <c r="B85" s="90"/>
      <c r="C85" s="90"/>
      <c r="D85" s="24" t="s">
        <v>64</v>
      </c>
      <c r="E85" s="35">
        <v>5900178906423</v>
      </c>
      <c r="F85" s="26" t="s">
        <v>65</v>
      </c>
      <c r="G85" s="36" t="s">
        <v>66</v>
      </c>
      <c r="H85" s="29">
        <f t="shared" si="1"/>
        <v>0</v>
      </c>
      <c r="I85" s="29"/>
      <c r="J85" s="73"/>
      <c r="K85" s="31"/>
      <c r="L85" s="38">
        <f>H84*K85</f>
        <v>0</v>
      </c>
      <c r="M85" s="74"/>
    </row>
    <row r="86" spans="1:15" ht="229.5" customHeight="1" thickBot="1">
      <c r="A86" s="23"/>
      <c r="B86" s="89"/>
      <c r="C86" s="89"/>
      <c r="D86" s="24" t="s">
        <v>64</v>
      </c>
      <c r="E86" s="35">
        <v>5903661299224</v>
      </c>
      <c r="F86" s="26" t="s">
        <v>67</v>
      </c>
      <c r="G86" s="43" t="s">
        <v>68</v>
      </c>
      <c r="H86" s="29">
        <f t="shared" si="1"/>
        <v>0</v>
      </c>
      <c r="I86" s="29"/>
      <c r="J86" s="30"/>
      <c r="K86" s="31"/>
      <c r="L86" s="32">
        <f>H85*K86</f>
        <v>0</v>
      </c>
      <c r="M86" s="33"/>
    </row>
    <row r="87" spans="1:15" ht="228.75" customHeight="1" thickBot="1">
      <c r="A87" s="70"/>
      <c r="B87" s="90"/>
      <c r="C87" s="90"/>
      <c r="D87" s="24" t="s">
        <v>64</v>
      </c>
      <c r="E87" s="35">
        <v>5903661299149</v>
      </c>
      <c r="F87" s="26" t="s">
        <v>69</v>
      </c>
      <c r="G87" s="43" t="s">
        <v>70</v>
      </c>
      <c r="H87" s="29">
        <f t="shared" si="1"/>
        <v>0</v>
      </c>
      <c r="I87" s="29"/>
      <c r="J87" s="75"/>
      <c r="K87" s="31"/>
      <c r="L87" s="32">
        <f>H86*K87</f>
        <v>0</v>
      </c>
      <c r="M87" s="74"/>
    </row>
    <row r="88" spans="1:15" ht="228.75" customHeight="1" thickBot="1">
      <c r="A88" s="23"/>
      <c r="B88" s="89"/>
      <c r="C88" s="89"/>
      <c r="D88" s="24" t="s">
        <v>71</v>
      </c>
      <c r="E88" s="35">
        <v>5900178906416</v>
      </c>
      <c r="F88" s="26" t="s">
        <v>69</v>
      </c>
      <c r="G88" s="43" t="s">
        <v>72</v>
      </c>
      <c r="H88" s="29">
        <f t="shared" si="1"/>
        <v>0</v>
      </c>
      <c r="I88" s="29"/>
      <c r="J88" s="30"/>
      <c r="K88" s="31"/>
      <c r="L88" s="44">
        <f>H87*K88</f>
        <v>0</v>
      </c>
      <c r="M88" s="33"/>
    </row>
    <row r="89" spans="1:15" ht="228.75" customHeight="1" thickBot="1">
      <c r="A89" s="70"/>
      <c r="B89" s="90"/>
      <c r="C89" s="90"/>
      <c r="D89" s="24" t="s">
        <v>64</v>
      </c>
      <c r="E89" s="35">
        <v>5903661299156</v>
      </c>
      <c r="F89" s="26" t="s">
        <v>69</v>
      </c>
      <c r="G89" s="43" t="s">
        <v>73</v>
      </c>
      <c r="H89" s="29">
        <f t="shared" si="1"/>
        <v>0</v>
      </c>
      <c r="I89" s="29"/>
      <c r="J89" s="75"/>
      <c r="K89" s="31"/>
      <c r="L89" s="32">
        <f>H88*K89</f>
        <v>0</v>
      </c>
      <c r="M89" s="74"/>
    </row>
    <row r="90" spans="1:15" ht="228.75" customHeight="1" thickBot="1">
      <c r="A90" s="23"/>
      <c r="B90" s="89"/>
      <c r="C90" s="89"/>
      <c r="D90" s="24" t="s">
        <v>64</v>
      </c>
      <c r="E90" s="35">
        <v>5903661299163</v>
      </c>
      <c r="F90" s="26" t="s">
        <v>69</v>
      </c>
      <c r="G90" s="43" t="s">
        <v>74</v>
      </c>
      <c r="H90" s="29">
        <f t="shared" si="1"/>
        <v>0</v>
      </c>
      <c r="I90" s="29"/>
      <c r="J90" s="30"/>
      <c r="K90" s="31"/>
      <c r="L90" s="38">
        <f>H89*K90</f>
        <v>0</v>
      </c>
      <c r="M90" s="33"/>
    </row>
    <row r="91" spans="1:15" ht="228.75" customHeight="1" thickBot="1">
      <c r="A91" s="70"/>
      <c r="B91" s="90"/>
      <c r="C91" s="90"/>
      <c r="D91" s="24" t="s">
        <v>64</v>
      </c>
      <c r="E91" s="35">
        <v>5903661299170</v>
      </c>
      <c r="F91" s="26" t="s">
        <v>75</v>
      </c>
      <c r="G91" s="43" t="s">
        <v>76</v>
      </c>
      <c r="H91" s="29">
        <f t="shared" si="1"/>
        <v>0</v>
      </c>
      <c r="I91" s="29"/>
      <c r="J91" s="75"/>
      <c r="K91" s="31"/>
      <c r="L91" s="32">
        <f>H90*K91</f>
        <v>0</v>
      </c>
      <c r="M91" s="74"/>
    </row>
    <row r="92" spans="1:15" ht="226.5" customHeight="1" thickBot="1">
      <c r="A92" s="23"/>
      <c r="B92" s="89"/>
      <c r="C92" s="89"/>
      <c r="D92" s="24" t="s">
        <v>77</v>
      </c>
      <c r="E92" s="35">
        <v>5903661299491</v>
      </c>
      <c r="F92" s="26" t="s">
        <v>75</v>
      </c>
      <c r="G92" s="43" t="s">
        <v>78</v>
      </c>
      <c r="H92" s="29">
        <f t="shared" si="1"/>
        <v>0</v>
      </c>
      <c r="I92" s="29"/>
      <c r="J92" s="30"/>
      <c r="K92" s="31"/>
      <c r="L92" s="32">
        <f>H91*K92</f>
        <v>0</v>
      </c>
      <c r="M92" s="33"/>
    </row>
    <row r="93" spans="1:15" ht="226.5" customHeight="1" thickBot="1">
      <c r="A93" s="70"/>
      <c r="B93" s="90"/>
      <c r="C93" s="90"/>
      <c r="D93" s="24" t="s">
        <v>64</v>
      </c>
      <c r="E93" s="35">
        <v>5903661299330</v>
      </c>
      <c r="F93" s="26" t="s">
        <v>79</v>
      </c>
      <c r="G93" s="43" t="s">
        <v>80</v>
      </c>
      <c r="H93" s="29">
        <f t="shared" si="1"/>
        <v>0</v>
      </c>
      <c r="I93" s="29"/>
      <c r="J93" s="75"/>
      <c r="K93" s="31"/>
      <c r="L93" s="44">
        <f>H92*K93</f>
        <v>0</v>
      </c>
      <c r="M93" s="74"/>
    </row>
    <row r="94" spans="1:15" ht="228.75" customHeight="1" thickBot="1">
      <c r="A94" s="23"/>
      <c r="B94" s="89"/>
      <c r="C94" s="89"/>
      <c r="D94" s="24" t="s">
        <v>77</v>
      </c>
      <c r="E94" s="35">
        <v>5903661299422</v>
      </c>
      <c r="F94" s="26" t="s">
        <v>79</v>
      </c>
      <c r="G94" s="43" t="s">
        <v>80</v>
      </c>
      <c r="H94" s="29">
        <f t="shared" si="1"/>
        <v>0</v>
      </c>
      <c r="I94" s="29"/>
      <c r="J94" s="30"/>
      <c r="K94" s="31"/>
      <c r="L94" s="32">
        <f>H93*K94</f>
        <v>0</v>
      </c>
      <c r="M94" s="33"/>
    </row>
    <row r="95" spans="1:15" ht="226.5" customHeight="1" thickBot="1">
      <c r="A95" s="70"/>
      <c r="B95" s="90"/>
      <c r="C95" s="90"/>
      <c r="D95" s="24" t="s">
        <v>64</v>
      </c>
      <c r="E95" s="35">
        <v>5900178906003</v>
      </c>
      <c r="F95" s="26" t="s">
        <v>81</v>
      </c>
      <c r="G95" s="43" t="s">
        <v>82</v>
      </c>
      <c r="H95" s="29">
        <f t="shared" si="1"/>
        <v>0</v>
      </c>
      <c r="I95" s="29"/>
      <c r="J95" s="75"/>
      <c r="K95" s="31"/>
      <c r="L95" s="38">
        <f>H94*K95</f>
        <v>0</v>
      </c>
      <c r="M95" s="74"/>
    </row>
    <row r="96" spans="1:15" ht="228.75" customHeight="1" thickBot="1">
      <c r="A96" s="23"/>
      <c r="B96" s="89"/>
      <c r="C96" s="89"/>
      <c r="D96" s="24" t="s">
        <v>83</v>
      </c>
      <c r="E96" s="35">
        <v>5903661299187</v>
      </c>
      <c r="F96" s="26" t="s">
        <v>69</v>
      </c>
      <c r="G96" s="43" t="s">
        <v>70</v>
      </c>
      <c r="H96" s="29">
        <f t="shared" si="1"/>
        <v>0</v>
      </c>
      <c r="I96" s="29"/>
      <c r="J96" s="30"/>
      <c r="K96" s="31"/>
      <c r="L96" s="32">
        <f>H95*K96</f>
        <v>0</v>
      </c>
      <c r="M96" s="33"/>
    </row>
    <row r="97" spans="1:15" ht="228.75" customHeight="1" thickBot="1">
      <c r="A97" s="70"/>
      <c r="B97" s="92"/>
      <c r="C97" s="93"/>
      <c r="D97" s="80" t="s">
        <v>71</v>
      </c>
      <c r="E97" s="35">
        <v>5900178906287</v>
      </c>
      <c r="F97" s="26" t="s">
        <v>213</v>
      </c>
      <c r="G97" s="80" t="s">
        <v>70</v>
      </c>
      <c r="H97" s="29">
        <f t="shared" si="1"/>
        <v>0</v>
      </c>
      <c r="I97" s="29"/>
      <c r="J97" s="75"/>
      <c r="K97" s="31"/>
      <c r="L97" s="38">
        <f>H96*K97</f>
        <v>0</v>
      </c>
      <c r="M97" s="74"/>
    </row>
    <row r="98" spans="1:15" s="45" customFormat="1" ht="228.75" customHeight="1" thickBot="1">
      <c r="A98" s="70"/>
      <c r="B98" s="90"/>
      <c r="C98" s="90"/>
      <c r="D98" s="24" t="s">
        <v>83</v>
      </c>
      <c r="E98" s="35">
        <v>5903661299194</v>
      </c>
      <c r="F98" s="26" t="s">
        <v>69</v>
      </c>
      <c r="G98" s="43" t="s">
        <v>73</v>
      </c>
      <c r="H98" s="29">
        <f t="shared" si="1"/>
        <v>0</v>
      </c>
      <c r="I98" s="29"/>
      <c r="J98" s="75"/>
      <c r="K98" s="81"/>
      <c r="L98" s="44">
        <f>H97*K98</f>
        <v>0</v>
      </c>
      <c r="M98" s="74"/>
      <c r="O98" s="7"/>
    </row>
    <row r="99" spans="1:15" ht="228.75" customHeight="1" thickBot="1">
      <c r="A99" s="23"/>
      <c r="B99" s="89"/>
      <c r="C99" s="89"/>
      <c r="D99" s="24" t="s">
        <v>83</v>
      </c>
      <c r="E99" s="35">
        <v>5903661299262</v>
      </c>
      <c r="F99" s="26" t="s">
        <v>69</v>
      </c>
      <c r="G99" s="43" t="s">
        <v>74</v>
      </c>
      <c r="H99" s="29">
        <f t="shared" si="1"/>
        <v>0</v>
      </c>
      <c r="I99" s="29"/>
      <c r="J99" s="30"/>
      <c r="K99" s="31"/>
      <c r="L99" s="44">
        <f>H98*K99</f>
        <v>0</v>
      </c>
      <c r="M99" s="33"/>
    </row>
    <row r="100" spans="1:15" ht="228.75" customHeight="1" thickBot="1">
      <c r="A100" s="70"/>
      <c r="B100" s="90"/>
      <c r="C100" s="90"/>
      <c r="D100" s="24" t="s">
        <v>84</v>
      </c>
      <c r="E100" s="35">
        <v>5903661299484</v>
      </c>
      <c r="F100" s="26" t="s">
        <v>85</v>
      </c>
      <c r="G100" s="43" t="s">
        <v>78</v>
      </c>
      <c r="H100" s="29">
        <f t="shared" si="1"/>
        <v>0</v>
      </c>
      <c r="I100" s="29"/>
      <c r="J100" s="75"/>
      <c r="K100" s="31"/>
      <c r="L100" s="32">
        <f>H99*K100</f>
        <v>0</v>
      </c>
      <c r="M100" s="74"/>
    </row>
    <row r="101" spans="1:15" ht="225" customHeight="1" thickBot="1">
      <c r="A101" s="23"/>
      <c r="B101" s="89"/>
      <c r="C101" s="89"/>
      <c r="D101" s="24" t="s">
        <v>84</v>
      </c>
      <c r="E101" s="35">
        <v>5903661299477</v>
      </c>
      <c r="F101" s="26" t="s">
        <v>79</v>
      </c>
      <c r="G101" s="43" t="s">
        <v>86</v>
      </c>
      <c r="H101" s="29">
        <f t="shared" si="1"/>
        <v>0</v>
      </c>
      <c r="I101" s="29"/>
      <c r="J101" s="30"/>
      <c r="K101" s="31"/>
      <c r="L101" s="38">
        <f>H100*K101</f>
        <v>0</v>
      </c>
      <c r="M101" s="33"/>
    </row>
    <row r="102" spans="1:15" ht="228.75" customHeight="1" thickBot="1">
      <c r="A102" s="70"/>
      <c r="B102" s="90"/>
      <c r="C102" s="90"/>
      <c r="D102" s="24" t="s">
        <v>87</v>
      </c>
      <c r="E102" s="35">
        <v>5903661299880</v>
      </c>
      <c r="F102" s="26" t="s">
        <v>88</v>
      </c>
      <c r="G102" s="43" t="s">
        <v>73</v>
      </c>
      <c r="H102" s="29">
        <f t="shared" si="1"/>
        <v>0</v>
      </c>
      <c r="I102" s="29"/>
      <c r="J102" s="75"/>
      <c r="K102" s="31"/>
      <c r="L102" s="32">
        <f>H101*K102</f>
        <v>0</v>
      </c>
      <c r="M102" s="74"/>
    </row>
    <row r="103" spans="1:15" ht="227.25" customHeight="1" thickBot="1">
      <c r="A103" s="23"/>
      <c r="B103" s="89"/>
      <c r="C103" s="89"/>
      <c r="D103" s="24" t="s">
        <v>87</v>
      </c>
      <c r="E103" s="35">
        <v>5903661299873</v>
      </c>
      <c r="F103" s="26" t="s">
        <v>88</v>
      </c>
      <c r="G103" s="43" t="s">
        <v>74</v>
      </c>
      <c r="H103" s="29">
        <f t="shared" si="1"/>
        <v>0</v>
      </c>
      <c r="I103" s="29"/>
      <c r="J103" s="30"/>
      <c r="K103" s="31"/>
      <c r="L103" s="32">
        <f>H102*K103</f>
        <v>0</v>
      </c>
      <c r="M103" s="33"/>
    </row>
    <row r="104" spans="1:15" ht="228.75" customHeight="1" thickBot="1">
      <c r="A104" s="70"/>
      <c r="B104" s="90"/>
      <c r="C104" s="90"/>
      <c r="D104" s="24" t="s">
        <v>89</v>
      </c>
      <c r="E104" s="35">
        <v>5900178906072</v>
      </c>
      <c r="F104" s="26" t="s">
        <v>88</v>
      </c>
      <c r="G104" s="43" t="s">
        <v>70</v>
      </c>
      <c r="H104" s="29">
        <f t="shared" si="1"/>
        <v>0</v>
      </c>
      <c r="I104" s="29"/>
      <c r="J104" s="75"/>
      <c r="K104" s="31"/>
      <c r="L104" s="44">
        <f>H103*K104</f>
        <v>0</v>
      </c>
      <c r="M104" s="74"/>
    </row>
    <row r="105" spans="1:15" ht="226.5" customHeight="1" thickBot="1">
      <c r="A105" s="23"/>
      <c r="B105" s="89"/>
      <c r="C105" s="89"/>
      <c r="D105" s="24" t="s">
        <v>90</v>
      </c>
      <c r="E105" s="35">
        <v>5900178906188</v>
      </c>
      <c r="F105" s="26" t="s">
        <v>88</v>
      </c>
      <c r="G105" s="43" t="s">
        <v>70</v>
      </c>
      <c r="H105" s="29">
        <f t="shared" si="1"/>
        <v>0</v>
      </c>
      <c r="I105" s="29"/>
      <c r="J105" s="30"/>
      <c r="K105" s="31"/>
      <c r="L105" s="32">
        <f>H104*K105</f>
        <v>0</v>
      </c>
      <c r="M105" s="33"/>
    </row>
    <row r="106" spans="1:15" ht="226.5" customHeight="1" thickBot="1">
      <c r="A106" s="70"/>
      <c r="B106" s="94"/>
      <c r="C106" s="94"/>
      <c r="D106" s="46"/>
      <c r="E106" s="47"/>
      <c r="F106" s="76"/>
      <c r="G106" s="46"/>
      <c r="H106" s="29"/>
      <c r="I106" s="29"/>
      <c r="J106" s="75"/>
      <c r="K106" s="31"/>
      <c r="L106" s="38">
        <f>H105*K106</f>
        <v>0</v>
      </c>
      <c r="M106" s="74"/>
    </row>
    <row r="107" spans="1:15" ht="228.75" customHeight="1" thickBot="1">
      <c r="A107" s="23"/>
      <c r="B107" s="89"/>
      <c r="C107" s="89"/>
      <c r="D107" s="24" t="s">
        <v>91</v>
      </c>
      <c r="E107" s="35">
        <v>5903661299576</v>
      </c>
      <c r="F107" s="26" t="s">
        <v>92</v>
      </c>
      <c r="G107" s="43" t="s">
        <v>93</v>
      </c>
      <c r="H107" s="29">
        <f t="shared" ref="H107:H170" si="2">I107*0.23+I107</f>
        <v>0</v>
      </c>
      <c r="I107" s="29"/>
      <c r="J107" s="50"/>
      <c r="K107" s="31"/>
      <c r="L107" s="32">
        <f>H106*K107</f>
        <v>0</v>
      </c>
      <c r="M107" s="33"/>
    </row>
    <row r="108" spans="1:15" ht="226.5" customHeight="1" thickBot="1">
      <c r="A108" s="70"/>
      <c r="B108" s="90"/>
      <c r="C108" s="90"/>
      <c r="D108" s="24" t="s">
        <v>94</v>
      </c>
      <c r="E108" s="35">
        <v>5903661299538</v>
      </c>
      <c r="F108" s="26" t="s">
        <v>92</v>
      </c>
      <c r="G108" s="43" t="s">
        <v>95</v>
      </c>
      <c r="H108" s="29">
        <f t="shared" si="2"/>
        <v>0</v>
      </c>
      <c r="I108" s="29"/>
      <c r="J108" s="75"/>
      <c r="K108" s="31"/>
      <c r="L108" s="32">
        <f>H107*K108</f>
        <v>0</v>
      </c>
      <c r="M108" s="74"/>
    </row>
    <row r="109" spans="1:15" ht="226.5" customHeight="1" thickBot="1">
      <c r="A109" s="23"/>
      <c r="B109" s="89"/>
      <c r="C109" s="89"/>
      <c r="D109" s="24" t="s">
        <v>96</v>
      </c>
      <c r="E109" s="35">
        <v>5903661299552</v>
      </c>
      <c r="F109" s="26" t="s">
        <v>92</v>
      </c>
      <c r="G109" s="43" t="s">
        <v>97</v>
      </c>
      <c r="H109" s="29">
        <f t="shared" si="2"/>
        <v>0</v>
      </c>
      <c r="I109" s="29"/>
      <c r="J109" s="30"/>
      <c r="K109" s="31"/>
      <c r="L109" s="44">
        <f>H108*K109</f>
        <v>0</v>
      </c>
      <c r="M109" s="33"/>
    </row>
    <row r="110" spans="1:15" ht="228.75" customHeight="1" thickBot="1">
      <c r="A110" s="70"/>
      <c r="B110" s="90"/>
      <c r="C110" s="90"/>
      <c r="D110" s="24" t="s">
        <v>98</v>
      </c>
      <c r="E110" s="35">
        <v>5903661299637</v>
      </c>
      <c r="F110" s="26" t="s">
        <v>92</v>
      </c>
      <c r="G110" s="43" t="s">
        <v>99</v>
      </c>
      <c r="H110" s="29">
        <f t="shared" si="2"/>
        <v>0</v>
      </c>
      <c r="I110" s="29"/>
      <c r="J110" s="75"/>
      <c r="K110" s="31"/>
      <c r="L110" s="32">
        <f>H109*K110</f>
        <v>0</v>
      </c>
      <c r="M110" s="74"/>
    </row>
    <row r="111" spans="1:15" ht="228.75" customHeight="1" thickBot="1">
      <c r="A111" s="23"/>
      <c r="B111" s="89"/>
      <c r="C111" s="89"/>
      <c r="D111" s="24" t="s">
        <v>100</v>
      </c>
      <c r="E111" s="35">
        <v>5903661299682</v>
      </c>
      <c r="F111" s="26" t="s">
        <v>92</v>
      </c>
      <c r="G111" s="43" t="s">
        <v>101</v>
      </c>
      <c r="H111" s="29">
        <f t="shared" si="2"/>
        <v>0</v>
      </c>
      <c r="I111" s="29"/>
      <c r="J111" s="30"/>
      <c r="K111" s="31"/>
      <c r="L111" s="38">
        <f>H110*K111</f>
        <v>0</v>
      </c>
      <c r="M111" s="33"/>
    </row>
    <row r="112" spans="1:15" ht="226.5" customHeight="1" thickBot="1">
      <c r="A112" s="70"/>
      <c r="B112" s="90"/>
      <c r="C112" s="90"/>
      <c r="D112" s="24" t="s">
        <v>102</v>
      </c>
      <c r="E112" s="35">
        <v>5903661299316</v>
      </c>
      <c r="F112" s="26" t="s">
        <v>92</v>
      </c>
      <c r="G112" s="43" t="s">
        <v>103</v>
      </c>
      <c r="H112" s="29">
        <f t="shared" si="2"/>
        <v>0</v>
      </c>
      <c r="I112" s="29"/>
      <c r="J112" s="75"/>
      <c r="K112" s="31"/>
      <c r="L112" s="32">
        <f>H111*K112</f>
        <v>0</v>
      </c>
      <c r="M112" s="74"/>
    </row>
    <row r="113" spans="1:13" ht="226.5" customHeight="1" thickBot="1">
      <c r="A113" s="23"/>
      <c r="B113" s="89"/>
      <c r="C113" s="89"/>
      <c r="D113" s="24" t="s">
        <v>104</v>
      </c>
      <c r="E113" s="35">
        <v>5903661299507</v>
      </c>
      <c r="F113" s="26" t="s">
        <v>92</v>
      </c>
      <c r="G113" s="43" t="s">
        <v>105</v>
      </c>
      <c r="H113" s="29">
        <f t="shared" si="2"/>
        <v>0</v>
      </c>
      <c r="I113" s="29"/>
      <c r="J113" s="30"/>
      <c r="K113" s="31"/>
      <c r="L113" s="32">
        <f>H112*K113</f>
        <v>0</v>
      </c>
      <c r="M113" s="33"/>
    </row>
    <row r="114" spans="1:13" ht="228.75" customHeight="1" thickBot="1">
      <c r="A114" s="70"/>
      <c r="B114" s="90"/>
      <c r="C114" s="90"/>
      <c r="D114" s="24" t="s">
        <v>106</v>
      </c>
      <c r="E114" s="35">
        <v>5903661299965</v>
      </c>
      <c r="F114" s="26" t="s">
        <v>92</v>
      </c>
      <c r="G114" s="43" t="s">
        <v>107</v>
      </c>
      <c r="H114" s="29">
        <f t="shared" si="2"/>
        <v>0</v>
      </c>
      <c r="I114" s="29"/>
      <c r="J114" s="75"/>
      <c r="K114" s="31"/>
      <c r="L114" s="44">
        <f>H113*K114</f>
        <v>0</v>
      </c>
      <c r="M114" s="74"/>
    </row>
    <row r="115" spans="1:13" ht="228.75" customHeight="1" thickBot="1">
      <c r="A115" s="23"/>
      <c r="B115" s="89"/>
      <c r="C115" s="89"/>
      <c r="D115" s="24" t="s">
        <v>108</v>
      </c>
      <c r="E115" s="35">
        <v>5903661299972</v>
      </c>
      <c r="F115" s="26" t="s">
        <v>92</v>
      </c>
      <c r="G115" s="43" t="s">
        <v>109</v>
      </c>
      <c r="H115" s="29">
        <f t="shared" si="2"/>
        <v>0</v>
      </c>
      <c r="I115" s="29"/>
      <c r="J115" s="30"/>
      <c r="K115" s="31"/>
      <c r="L115" s="32">
        <f>H114*K115</f>
        <v>0</v>
      </c>
      <c r="M115" s="33"/>
    </row>
    <row r="116" spans="1:13" ht="226.5" customHeight="1" thickBot="1">
      <c r="A116" s="70"/>
      <c r="B116" s="90"/>
      <c r="C116" s="90"/>
      <c r="D116" s="24" t="s">
        <v>110</v>
      </c>
      <c r="E116" s="35">
        <v>5900178906553</v>
      </c>
      <c r="F116" s="26" t="s">
        <v>92</v>
      </c>
      <c r="G116" s="43" t="s">
        <v>111</v>
      </c>
      <c r="H116" s="29">
        <f t="shared" si="2"/>
        <v>0</v>
      </c>
      <c r="I116" s="29"/>
      <c r="J116" s="75"/>
      <c r="K116" s="31"/>
      <c r="L116" s="38">
        <f>H115*K116</f>
        <v>0</v>
      </c>
      <c r="M116" s="74"/>
    </row>
    <row r="117" spans="1:13" ht="226.5" customHeight="1" thickBot="1">
      <c r="A117" s="23"/>
      <c r="B117" s="89"/>
      <c r="C117" s="89"/>
      <c r="D117" s="24" t="s">
        <v>112</v>
      </c>
      <c r="E117" s="35">
        <v>5903661299040</v>
      </c>
      <c r="F117" s="26" t="s">
        <v>113</v>
      </c>
      <c r="G117" s="43" t="s">
        <v>114</v>
      </c>
      <c r="H117" s="29">
        <f t="shared" si="2"/>
        <v>0</v>
      </c>
      <c r="I117" s="29"/>
      <c r="J117" s="30"/>
      <c r="K117" s="31"/>
      <c r="L117" s="32">
        <f>H116*K117</f>
        <v>0</v>
      </c>
      <c r="M117" s="33"/>
    </row>
    <row r="118" spans="1:13" ht="226.5" customHeight="1" thickBot="1">
      <c r="A118" s="70"/>
      <c r="B118" s="90"/>
      <c r="C118" s="90"/>
      <c r="D118" s="24" t="s">
        <v>112</v>
      </c>
      <c r="E118" s="35">
        <v>5903661299033</v>
      </c>
      <c r="F118" s="26" t="s">
        <v>113</v>
      </c>
      <c r="G118" s="43" t="s">
        <v>115</v>
      </c>
      <c r="H118" s="29">
        <f t="shared" si="2"/>
        <v>0</v>
      </c>
      <c r="I118" s="29"/>
      <c r="J118" s="75"/>
      <c r="K118" s="31"/>
      <c r="L118" s="32">
        <f>H117*K118</f>
        <v>0</v>
      </c>
      <c r="M118" s="74"/>
    </row>
    <row r="119" spans="1:13" ht="226.5" customHeight="1" thickBot="1">
      <c r="A119" s="23"/>
      <c r="B119" s="89"/>
      <c r="C119" s="89"/>
      <c r="D119" s="24" t="s">
        <v>112</v>
      </c>
      <c r="E119" s="35">
        <v>5903661299026</v>
      </c>
      <c r="F119" s="26" t="s">
        <v>92</v>
      </c>
      <c r="G119" s="43" t="s">
        <v>116</v>
      </c>
      <c r="H119" s="29">
        <f t="shared" si="2"/>
        <v>0</v>
      </c>
      <c r="I119" s="29"/>
      <c r="J119" s="30"/>
      <c r="K119" s="31"/>
      <c r="L119" s="44">
        <f>H118*K119</f>
        <v>0</v>
      </c>
      <c r="M119" s="33"/>
    </row>
    <row r="120" spans="1:13" ht="226.5" customHeight="1" thickBot="1">
      <c r="A120" s="70"/>
      <c r="B120" s="90"/>
      <c r="C120" s="90"/>
      <c r="D120" s="24" t="s">
        <v>117</v>
      </c>
      <c r="E120" s="35">
        <v>5903661299071</v>
      </c>
      <c r="F120" s="26" t="s">
        <v>113</v>
      </c>
      <c r="G120" s="43" t="s">
        <v>118</v>
      </c>
      <c r="H120" s="29">
        <f t="shared" si="2"/>
        <v>0</v>
      </c>
      <c r="I120" s="29"/>
      <c r="J120" s="75"/>
      <c r="K120" s="31"/>
      <c r="L120" s="32">
        <f>H119*K120</f>
        <v>0</v>
      </c>
      <c r="M120" s="74"/>
    </row>
    <row r="121" spans="1:13" ht="226.5" customHeight="1" thickBot="1">
      <c r="A121" s="23"/>
      <c r="B121" s="89"/>
      <c r="C121" s="89"/>
      <c r="D121" s="24" t="s">
        <v>119</v>
      </c>
      <c r="E121" s="35">
        <v>5903661299064</v>
      </c>
      <c r="F121" s="26" t="s">
        <v>113</v>
      </c>
      <c r="G121" s="43" t="s">
        <v>120</v>
      </c>
      <c r="H121" s="29">
        <f t="shared" si="2"/>
        <v>0</v>
      </c>
      <c r="I121" s="29"/>
      <c r="J121" s="30"/>
      <c r="K121" s="31"/>
      <c r="L121" s="38">
        <f>H120*K121</f>
        <v>0</v>
      </c>
      <c r="M121" s="33"/>
    </row>
    <row r="122" spans="1:13" ht="226.5" customHeight="1" thickBot="1">
      <c r="A122" s="70"/>
      <c r="B122" s="90"/>
      <c r="C122" s="90"/>
      <c r="D122" s="24" t="s">
        <v>119</v>
      </c>
      <c r="E122" s="35">
        <v>5903661299057</v>
      </c>
      <c r="F122" s="26" t="s">
        <v>92</v>
      </c>
      <c r="G122" s="43" t="s">
        <v>121</v>
      </c>
      <c r="H122" s="29">
        <f t="shared" si="2"/>
        <v>0</v>
      </c>
      <c r="I122" s="29"/>
      <c r="J122" s="75"/>
      <c r="K122" s="31"/>
      <c r="L122" s="32">
        <f>H121*K122</f>
        <v>0</v>
      </c>
      <c r="M122" s="74"/>
    </row>
    <row r="123" spans="1:13" ht="228.75" customHeight="1" thickBot="1">
      <c r="A123" s="23"/>
      <c r="B123" s="89"/>
      <c r="C123" s="89"/>
      <c r="D123" s="24" t="s">
        <v>122</v>
      </c>
      <c r="E123" s="35">
        <v>5903661299569</v>
      </c>
      <c r="F123" s="26" t="s">
        <v>92</v>
      </c>
      <c r="G123" s="43" t="s">
        <v>123</v>
      </c>
      <c r="H123" s="29">
        <f t="shared" si="2"/>
        <v>0</v>
      </c>
      <c r="I123" s="29"/>
      <c r="J123" s="30"/>
      <c r="K123" s="31"/>
      <c r="L123" s="32">
        <f>H122*K123</f>
        <v>0</v>
      </c>
      <c r="M123" s="33"/>
    </row>
    <row r="124" spans="1:13" ht="228.75" customHeight="1" thickBot="1">
      <c r="A124" s="70"/>
      <c r="B124" s="90"/>
      <c r="C124" s="90"/>
      <c r="D124" s="24" t="s">
        <v>124</v>
      </c>
      <c r="E124" s="35">
        <v>5900178906171</v>
      </c>
      <c r="F124" s="26" t="s">
        <v>125</v>
      </c>
      <c r="G124" s="43" t="s">
        <v>126</v>
      </c>
      <c r="H124" s="29">
        <f t="shared" si="2"/>
        <v>0</v>
      </c>
      <c r="I124" s="29"/>
      <c r="J124" s="75"/>
      <c r="K124" s="31"/>
      <c r="L124" s="44">
        <f>H123*K124</f>
        <v>0</v>
      </c>
      <c r="M124" s="74"/>
    </row>
    <row r="125" spans="1:13" ht="226.5" customHeight="1" thickBot="1">
      <c r="A125" s="23"/>
      <c r="B125" s="89"/>
      <c r="C125" s="89"/>
      <c r="D125" s="24" t="s">
        <v>127</v>
      </c>
      <c r="E125" s="35">
        <v>5900178906560</v>
      </c>
      <c r="F125" s="26" t="s">
        <v>125</v>
      </c>
      <c r="G125" s="43" t="s">
        <v>128</v>
      </c>
      <c r="H125" s="29">
        <f t="shared" si="2"/>
        <v>0</v>
      </c>
      <c r="I125" s="29"/>
      <c r="J125" s="30"/>
      <c r="K125" s="31"/>
      <c r="L125" s="32">
        <f>H124*K125</f>
        <v>0</v>
      </c>
      <c r="M125" s="33"/>
    </row>
    <row r="126" spans="1:13" ht="228.75" customHeight="1" thickBot="1">
      <c r="A126" s="70"/>
      <c r="B126" s="89"/>
      <c r="C126" s="89"/>
      <c r="D126" s="24" t="s">
        <v>129</v>
      </c>
      <c r="E126" s="35">
        <v>5903661299651</v>
      </c>
      <c r="F126" s="26" t="s">
        <v>92</v>
      </c>
      <c r="G126" s="43" t="s">
        <v>130</v>
      </c>
      <c r="H126" s="29">
        <f t="shared" si="2"/>
        <v>0</v>
      </c>
      <c r="I126" s="29"/>
      <c r="J126" s="75"/>
      <c r="K126" s="31"/>
      <c r="L126" s="38">
        <f>H125*K126</f>
        <v>0</v>
      </c>
      <c r="M126" s="74"/>
    </row>
    <row r="127" spans="1:13" ht="228.75" customHeight="1" thickBot="1">
      <c r="A127" s="70"/>
      <c r="B127" s="90"/>
      <c r="C127" s="90"/>
      <c r="D127" s="24" t="s">
        <v>131</v>
      </c>
      <c r="E127" s="35">
        <v>5903661299668</v>
      </c>
      <c r="F127" s="26" t="s">
        <v>92</v>
      </c>
      <c r="G127" s="43" t="s">
        <v>130</v>
      </c>
      <c r="H127" s="29">
        <f t="shared" si="2"/>
        <v>0</v>
      </c>
      <c r="I127" s="29"/>
      <c r="J127" s="75"/>
      <c r="K127" s="31"/>
      <c r="L127" s="32">
        <f>H126*K127</f>
        <v>0</v>
      </c>
      <c r="M127" s="74"/>
    </row>
    <row r="128" spans="1:13" ht="226.5" customHeight="1" thickBot="1">
      <c r="A128" s="23"/>
      <c r="B128" s="90"/>
      <c r="C128" s="90"/>
      <c r="D128" s="24" t="s">
        <v>132</v>
      </c>
      <c r="E128" s="35">
        <v>5903661299675</v>
      </c>
      <c r="F128" s="26" t="s">
        <v>92</v>
      </c>
      <c r="G128" s="43" t="s">
        <v>130</v>
      </c>
      <c r="H128" s="29">
        <f t="shared" si="2"/>
        <v>0</v>
      </c>
      <c r="I128" s="29"/>
      <c r="J128" s="30"/>
      <c r="K128" s="31"/>
      <c r="L128" s="32">
        <f>H127*K128</f>
        <v>0</v>
      </c>
      <c r="M128" s="33"/>
    </row>
    <row r="129" spans="1:13" ht="226.5" customHeight="1" thickBot="1">
      <c r="A129" s="70"/>
      <c r="B129" s="90"/>
      <c r="C129" s="90"/>
      <c r="D129" s="24" t="s">
        <v>133</v>
      </c>
      <c r="E129" s="35">
        <v>5903661299644</v>
      </c>
      <c r="F129" s="26" t="s">
        <v>92</v>
      </c>
      <c r="G129" s="43" t="s">
        <v>130</v>
      </c>
      <c r="H129" s="29">
        <f t="shared" si="2"/>
        <v>0</v>
      </c>
      <c r="I129" s="29"/>
      <c r="J129" s="30"/>
      <c r="K129" s="31"/>
      <c r="L129" s="44">
        <f>H128*K129</f>
        <v>0</v>
      </c>
      <c r="M129" s="74"/>
    </row>
    <row r="130" spans="1:13" ht="226.5" customHeight="1" thickBot="1">
      <c r="A130" s="70"/>
      <c r="B130" s="89"/>
      <c r="C130" s="89"/>
      <c r="D130" s="24" t="s">
        <v>134</v>
      </c>
      <c r="E130" s="35">
        <v>5903661299521</v>
      </c>
      <c r="F130" s="26" t="s">
        <v>92</v>
      </c>
      <c r="G130" s="43" t="s">
        <v>135</v>
      </c>
      <c r="H130" s="29">
        <f t="shared" si="2"/>
        <v>0</v>
      </c>
      <c r="I130" s="29"/>
      <c r="J130" s="30"/>
      <c r="K130" s="31"/>
      <c r="L130" s="32">
        <f>H129*K130</f>
        <v>0</v>
      </c>
      <c r="M130" s="74"/>
    </row>
    <row r="131" spans="1:13" ht="228.75" customHeight="1" thickBot="1">
      <c r="A131" s="70"/>
      <c r="B131" s="89"/>
      <c r="C131" s="89"/>
      <c r="D131" s="24" t="s">
        <v>136</v>
      </c>
      <c r="E131" s="35">
        <v>5903661299545</v>
      </c>
      <c r="F131" s="26" t="s">
        <v>92</v>
      </c>
      <c r="G131" s="43" t="s">
        <v>135</v>
      </c>
      <c r="H131" s="29">
        <f t="shared" si="2"/>
        <v>0</v>
      </c>
      <c r="I131" s="29"/>
      <c r="J131" s="75"/>
      <c r="K131" s="31"/>
      <c r="L131" s="38">
        <f>H130*K131</f>
        <v>0</v>
      </c>
      <c r="M131" s="74"/>
    </row>
    <row r="132" spans="1:13" ht="228.75" customHeight="1" thickBot="1">
      <c r="A132" s="70"/>
      <c r="B132" s="89"/>
      <c r="C132" s="89"/>
      <c r="D132" s="24" t="s">
        <v>137</v>
      </c>
      <c r="E132" s="35">
        <v>5903661299989</v>
      </c>
      <c r="F132" s="26" t="s">
        <v>92</v>
      </c>
      <c r="G132" s="43" t="s">
        <v>135</v>
      </c>
      <c r="H132" s="29">
        <f t="shared" si="2"/>
        <v>0</v>
      </c>
      <c r="I132" s="29"/>
      <c r="J132" s="75"/>
      <c r="K132" s="31"/>
      <c r="L132" s="32">
        <f>H131*K132</f>
        <v>0</v>
      </c>
      <c r="M132" s="74"/>
    </row>
    <row r="133" spans="1:13" ht="228.75" customHeight="1" thickBot="1">
      <c r="A133" s="70"/>
      <c r="B133" s="90"/>
      <c r="C133" s="90"/>
      <c r="D133" s="24" t="s">
        <v>138</v>
      </c>
      <c r="E133" s="35">
        <v>5903661299002</v>
      </c>
      <c r="F133" s="26" t="s">
        <v>92</v>
      </c>
      <c r="G133" s="43" t="s">
        <v>139</v>
      </c>
      <c r="H133" s="29">
        <f t="shared" si="2"/>
        <v>0</v>
      </c>
      <c r="I133" s="29"/>
      <c r="J133" s="75"/>
      <c r="K133" s="31"/>
      <c r="L133" s="32">
        <f>H132*K133</f>
        <v>0</v>
      </c>
      <c r="M133" s="74"/>
    </row>
    <row r="134" spans="1:13" ht="226.5" customHeight="1" thickBot="1">
      <c r="A134" s="23"/>
      <c r="B134" s="89"/>
      <c r="C134" s="89"/>
      <c r="D134" s="24" t="s">
        <v>140</v>
      </c>
      <c r="E134" s="35">
        <v>5903661299897</v>
      </c>
      <c r="F134" s="26" t="s">
        <v>92</v>
      </c>
      <c r="G134" s="43" t="s">
        <v>135</v>
      </c>
      <c r="H134" s="29">
        <f t="shared" si="2"/>
        <v>0</v>
      </c>
      <c r="I134" s="29"/>
      <c r="J134" s="30"/>
      <c r="K134" s="31"/>
      <c r="L134" s="44">
        <f>H133*K134</f>
        <v>0</v>
      </c>
      <c r="M134" s="33"/>
    </row>
    <row r="135" spans="1:13" ht="228.75" customHeight="1" thickBot="1">
      <c r="A135" s="70"/>
      <c r="B135" s="89"/>
      <c r="C135" s="89"/>
      <c r="D135" s="24" t="s">
        <v>141</v>
      </c>
      <c r="E135" s="35">
        <v>5903661299903</v>
      </c>
      <c r="F135" s="26" t="s">
        <v>92</v>
      </c>
      <c r="G135" s="43" t="s">
        <v>135</v>
      </c>
      <c r="H135" s="29">
        <f t="shared" si="2"/>
        <v>0</v>
      </c>
      <c r="I135" s="29"/>
      <c r="J135" s="75"/>
      <c r="K135" s="31"/>
      <c r="L135" s="32">
        <f>H134*K135</f>
        <v>0</v>
      </c>
      <c r="M135" s="74"/>
    </row>
    <row r="136" spans="1:13" ht="228.75" customHeight="1" thickBot="1">
      <c r="A136" s="70"/>
      <c r="B136" s="89"/>
      <c r="C136" s="89"/>
      <c r="D136" s="24" t="s">
        <v>142</v>
      </c>
      <c r="E136" s="35">
        <v>5903661299859</v>
      </c>
      <c r="F136" s="26" t="s">
        <v>92</v>
      </c>
      <c r="G136" s="43" t="s">
        <v>135</v>
      </c>
      <c r="H136" s="29">
        <f t="shared" si="2"/>
        <v>0</v>
      </c>
      <c r="I136" s="29"/>
      <c r="J136" s="75"/>
      <c r="K136" s="31"/>
      <c r="L136" s="38">
        <f>H135*K136</f>
        <v>0</v>
      </c>
      <c r="M136" s="74"/>
    </row>
    <row r="137" spans="1:13" ht="228.75" customHeight="1" thickBot="1">
      <c r="A137" s="70"/>
      <c r="B137" s="90"/>
      <c r="C137" s="90"/>
      <c r="D137" s="24" t="s">
        <v>143</v>
      </c>
      <c r="E137" s="35">
        <v>5903661299705</v>
      </c>
      <c r="F137" s="26" t="s">
        <v>92</v>
      </c>
      <c r="G137" s="43" t="s">
        <v>139</v>
      </c>
      <c r="H137" s="29">
        <f t="shared" si="2"/>
        <v>0</v>
      </c>
      <c r="I137" s="29"/>
      <c r="J137" s="75"/>
      <c r="K137" s="31"/>
      <c r="L137" s="32">
        <f>H136*K137</f>
        <v>0</v>
      </c>
      <c r="M137" s="74"/>
    </row>
    <row r="138" spans="1:13" ht="226.5" customHeight="1" thickBot="1">
      <c r="A138" s="23"/>
      <c r="B138" s="90"/>
      <c r="C138" s="90"/>
      <c r="D138" s="24" t="s">
        <v>144</v>
      </c>
      <c r="E138" s="35">
        <v>5903661299712</v>
      </c>
      <c r="F138" s="26" t="s">
        <v>92</v>
      </c>
      <c r="G138" s="43" t="s">
        <v>139</v>
      </c>
      <c r="H138" s="29">
        <f t="shared" si="2"/>
        <v>0</v>
      </c>
      <c r="I138" s="29"/>
      <c r="J138" s="30"/>
      <c r="K138" s="31"/>
      <c r="L138" s="32">
        <f>H137*K138</f>
        <v>0</v>
      </c>
      <c r="M138" s="33"/>
    </row>
    <row r="139" spans="1:13" ht="226.5" customHeight="1" thickBot="1">
      <c r="A139" s="70"/>
      <c r="B139" s="90"/>
      <c r="C139" s="90"/>
      <c r="D139" s="24" t="s">
        <v>145</v>
      </c>
      <c r="E139" s="35">
        <v>5903661299699</v>
      </c>
      <c r="F139" s="26" t="s">
        <v>92</v>
      </c>
      <c r="G139" s="43" t="s">
        <v>139</v>
      </c>
      <c r="H139" s="29">
        <f t="shared" si="2"/>
        <v>0</v>
      </c>
      <c r="I139" s="29"/>
      <c r="J139" s="30"/>
      <c r="K139" s="31"/>
      <c r="L139" s="32">
        <f>H138*K139</f>
        <v>0</v>
      </c>
      <c r="M139" s="74"/>
    </row>
    <row r="140" spans="1:13" ht="226.5" customHeight="1" thickBot="1">
      <c r="A140" s="70"/>
      <c r="B140" s="90"/>
      <c r="C140" s="90"/>
      <c r="D140" s="24" t="s">
        <v>146</v>
      </c>
      <c r="E140" s="35">
        <v>5903661299729</v>
      </c>
      <c r="F140" s="26" t="s">
        <v>92</v>
      </c>
      <c r="G140" s="43" t="s">
        <v>139</v>
      </c>
      <c r="H140" s="29">
        <f t="shared" si="2"/>
        <v>0</v>
      </c>
      <c r="I140" s="29"/>
      <c r="J140" s="30"/>
      <c r="K140" s="31"/>
      <c r="L140" s="32">
        <f>H139*K140</f>
        <v>0</v>
      </c>
      <c r="M140" s="74"/>
    </row>
    <row r="141" spans="1:13" ht="226.5" customHeight="1" thickBot="1">
      <c r="A141" s="70"/>
      <c r="B141" s="90"/>
      <c r="C141" s="90"/>
      <c r="D141" s="24" t="s">
        <v>147</v>
      </c>
      <c r="E141" s="35">
        <v>5903661299927</v>
      </c>
      <c r="F141" s="26" t="s">
        <v>92</v>
      </c>
      <c r="G141" s="43" t="s">
        <v>148</v>
      </c>
      <c r="H141" s="29">
        <f t="shared" si="2"/>
        <v>0</v>
      </c>
      <c r="I141" s="29"/>
      <c r="J141" s="30"/>
      <c r="K141" s="31"/>
      <c r="L141" s="32">
        <f>H140*K141</f>
        <v>0</v>
      </c>
      <c r="M141" s="74"/>
    </row>
    <row r="142" spans="1:13" ht="226.5" customHeight="1" thickBot="1">
      <c r="A142" s="70"/>
      <c r="B142" s="89"/>
      <c r="C142" s="89"/>
      <c r="D142" s="24" t="s">
        <v>149</v>
      </c>
      <c r="E142" s="35">
        <v>5900178906577</v>
      </c>
      <c r="F142" s="26" t="s">
        <v>92</v>
      </c>
      <c r="G142" s="43" t="s">
        <v>148</v>
      </c>
      <c r="H142" s="29">
        <f t="shared" si="2"/>
        <v>0</v>
      </c>
      <c r="I142" s="29"/>
      <c r="J142" s="30"/>
      <c r="K142" s="31"/>
      <c r="L142" s="32">
        <f>H141*K142</f>
        <v>0</v>
      </c>
      <c r="M142" s="74"/>
    </row>
    <row r="143" spans="1:13" ht="226.5" customHeight="1" thickBot="1">
      <c r="A143" s="70"/>
      <c r="B143" s="90"/>
      <c r="C143" s="90"/>
      <c r="D143" s="24" t="s">
        <v>150</v>
      </c>
      <c r="E143" s="35">
        <v>5903661299019</v>
      </c>
      <c r="F143" s="26" t="s">
        <v>92</v>
      </c>
      <c r="G143" s="43" t="s">
        <v>151</v>
      </c>
      <c r="H143" s="29">
        <f t="shared" si="2"/>
        <v>0</v>
      </c>
      <c r="I143" s="29"/>
      <c r="J143" s="75"/>
      <c r="K143" s="31"/>
      <c r="L143" s="44">
        <f>H142*K143</f>
        <v>0</v>
      </c>
      <c r="M143" s="74"/>
    </row>
    <row r="144" spans="1:13" ht="228.75" customHeight="1" thickBot="1">
      <c r="A144" s="23"/>
      <c r="B144" s="89"/>
      <c r="C144" s="89"/>
      <c r="D144" s="24" t="s">
        <v>152</v>
      </c>
      <c r="E144" s="35">
        <v>5903661299958</v>
      </c>
      <c r="F144" s="26" t="s">
        <v>113</v>
      </c>
      <c r="G144" s="43" t="s">
        <v>153</v>
      </c>
      <c r="H144" s="29">
        <f t="shared" si="2"/>
        <v>0</v>
      </c>
      <c r="I144" s="29"/>
      <c r="J144" s="30"/>
      <c r="K144" s="31"/>
      <c r="L144" s="32">
        <f>H143*K144</f>
        <v>0</v>
      </c>
      <c r="M144" s="33"/>
    </row>
    <row r="145" spans="1:13" ht="226.5" customHeight="1" thickBot="1">
      <c r="A145" s="70"/>
      <c r="B145" s="90"/>
      <c r="C145" s="90"/>
      <c r="D145" s="24" t="s">
        <v>154</v>
      </c>
      <c r="E145" s="35">
        <v>5903661299934</v>
      </c>
      <c r="F145" s="26" t="s">
        <v>113</v>
      </c>
      <c r="G145" s="43" t="s">
        <v>153</v>
      </c>
      <c r="H145" s="29">
        <f t="shared" si="2"/>
        <v>0</v>
      </c>
      <c r="I145" s="29"/>
      <c r="J145" s="75"/>
      <c r="K145" s="31"/>
      <c r="L145" s="38">
        <f>H144*K145</f>
        <v>0</v>
      </c>
      <c r="M145" s="74"/>
    </row>
    <row r="146" spans="1:13" ht="228.75" customHeight="1" thickBot="1">
      <c r="A146" s="23"/>
      <c r="B146" s="89"/>
      <c r="C146" s="89"/>
      <c r="D146" s="24" t="s">
        <v>155</v>
      </c>
      <c r="E146" s="35">
        <v>5903661299583</v>
      </c>
      <c r="F146" s="26" t="s">
        <v>113</v>
      </c>
      <c r="G146" s="43" t="s">
        <v>153</v>
      </c>
      <c r="H146" s="29">
        <f t="shared" si="2"/>
        <v>0</v>
      </c>
      <c r="I146" s="29"/>
      <c r="J146" s="30"/>
      <c r="K146" s="31"/>
      <c r="L146" s="32">
        <f>H145*K146</f>
        <v>0</v>
      </c>
      <c r="M146" s="33"/>
    </row>
    <row r="147" spans="1:13" ht="228.75" customHeight="1" thickBot="1">
      <c r="A147" s="70"/>
      <c r="B147" s="90"/>
      <c r="C147" s="90"/>
      <c r="D147" s="24" t="s">
        <v>156</v>
      </c>
      <c r="E147" s="35">
        <v>5903661299606</v>
      </c>
      <c r="F147" s="26" t="s">
        <v>113</v>
      </c>
      <c r="G147" s="43" t="s">
        <v>153</v>
      </c>
      <c r="H147" s="29">
        <f t="shared" si="2"/>
        <v>0</v>
      </c>
      <c r="I147" s="29"/>
      <c r="J147" s="75"/>
      <c r="K147" s="31"/>
      <c r="L147" s="32">
        <f>H146*K147</f>
        <v>0</v>
      </c>
      <c r="M147" s="74"/>
    </row>
    <row r="148" spans="1:13" ht="228.75" customHeight="1" thickBot="1">
      <c r="A148" s="23"/>
      <c r="B148" s="89"/>
      <c r="C148" s="89"/>
      <c r="D148" s="24" t="s">
        <v>157</v>
      </c>
      <c r="E148" s="35">
        <v>5903661299590</v>
      </c>
      <c r="F148" s="26" t="s">
        <v>113</v>
      </c>
      <c r="G148" s="43" t="s">
        <v>153</v>
      </c>
      <c r="H148" s="29">
        <f t="shared" si="2"/>
        <v>0</v>
      </c>
      <c r="I148" s="29"/>
      <c r="J148" s="30"/>
      <c r="K148" s="31"/>
      <c r="L148" s="44">
        <f>H147*K148</f>
        <v>0</v>
      </c>
      <c r="M148" s="33"/>
    </row>
    <row r="149" spans="1:13" ht="226.5" customHeight="1" thickBot="1">
      <c r="A149" s="70"/>
      <c r="B149" s="94"/>
      <c r="C149" s="94"/>
      <c r="D149" s="46"/>
      <c r="E149" s="47"/>
      <c r="F149" s="76"/>
      <c r="G149" s="46"/>
      <c r="H149" s="29"/>
      <c r="I149" s="29"/>
      <c r="J149" s="75"/>
      <c r="K149" s="31"/>
      <c r="L149" s="32">
        <f>H148*K149</f>
        <v>0</v>
      </c>
      <c r="M149" s="74"/>
    </row>
    <row r="150" spans="1:13" ht="226.5" customHeight="1" thickBot="1">
      <c r="A150" s="23"/>
      <c r="B150" s="89"/>
      <c r="C150" s="89"/>
      <c r="D150" s="24" t="s">
        <v>158</v>
      </c>
      <c r="E150" s="35">
        <v>5903661299354</v>
      </c>
      <c r="F150" s="26" t="s">
        <v>14</v>
      </c>
      <c r="G150" s="43" t="s">
        <v>159</v>
      </c>
      <c r="H150" s="29">
        <f t="shared" si="2"/>
        <v>0</v>
      </c>
      <c r="I150" s="29"/>
      <c r="J150" s="50"/>
      <c r="K150" s="31"/>
      <c r="L150" s="38">
        <f>H149*K150</f>
        <v>0</v>
      </c>
      <c r="M150" s="33"/>
    </row>
    <row r="151" spans="1:13" ht="228.75" customHeight="1" thickBot="1">
      <c r="A151" s="70"/>
      <c r="B151" s="90"/>
      <c r="C151" s="90"/>
      <c r="D151" s="24" t="s">
        <v>160</v>
      </c>
      <c r="E151" s="35">
        <v>5900178906393</v>
      </c>
      <c r="F151" s="26" t="s">
        <v>14</v>
      </c>
      <c r="G151" s="43" t="s">
        <v>161</v>
      </c>
      <c r="H151" s="29">
        <f t="shared" si="2"/>
        <v>0</v>
      </c>
      <c r="I151" s="29"/>
      <c r="J151" s="75"/>
      <c r="K151" s="31"/>
      <c r="L151" s="32">
        <f>H150*K151</f>
        <v>0</v>
      </c>
      <c r="M151" s="74"/>
    </row>
    <row r="152" spans="1:13" ht="228.75" customHeight="1" thickBot="1">
      <c r="A152" s="23"/>
      <c r="B152" s="89"/>
      <c r="C152" s="89"/>
      <c r="D152" s="24" t="s">
        <v>158</v>
      </c>
      <c r="E152" s="35">
        <v>5903661299347</v>
      </c>
      <c r="F152" s="26" t="s">
        <v>14</v>
      </c>
      <c r="G152" s="43" t="s">
        <v>162</v>
      </c>
      <c r="H152" s="29">
        <f t="shared" si="2"/>
        <v>0</v>
      </c>
      <c r="I152" s="29"/>
      <c r="J152" s="30"/>
      <c r="K152" s="31"/>
      <c r="L152" s="32">
        <f>H151*K152</f>
        <v>0</v>
      </c>
      <c r="M152" s="33"/>
    </row>
    <row r="153" spans="1:13" ht="226.5" customHeight="1" thickBot="1">
      <c r="A153" s="70"/>
      <c r="B153" s="90"/>
      <c r="C153" s="90"/>
      <c r="D153" s="24" t="s">
        <v>160</v>
      </c>
      <c r="E153" s="35">
        <v>5900178906164</v>
      </c>
      <c r="F153" s="26" t="s">
        <v>14</v>
      </c>
      <c r="G153" s="43" t="s">
        <v>162</v>
      </c>
      <c r="H153" s="29">
        <f t="shared" si="2"/>
        <v>0</v>
      </c>
      <c r="I153" s="29"/>
      <c r="J153" s="75"/>
      <c r="K153" s="31"/>
      <c r="L153" s="44">
        <f>H152*K153</f>
        <v>0</v>
      </c>
      <c r="M153" s="74"/>
    </row>
    <row r="154" spans="1:13" ht="228.75" customHeight="1" thickBot="1">
      <c r="A154" s="23"/>
      <c r="B154" s="89"/>
      <c r="C154" s="89"/>
      <c r="D154" s="24" t="s">
        <v>158</v>
      </c>
      <c r="E154" s="35">
        <v>5903661299248</v>
      </c>
      <c r="F154" s="26" t="s">
        <v>14</v>
      </c>
      <c r="G154" s="43" t="s">
        <v>163</v>
      </c>
      <c r="H154" s="29">
        <f t="shared" si="2"/>
        <v>0</v>
      </c>
      <c r="I154" s="29"/>
      <c r="J154" s="30"/>
      <c r="K154" s="31"/>
      <c r="L154" s="32">
        <f>H153*K154</f>
        <v>0</v>
      </c>
      <c r="M154" s="33"/>
    </row>
    <row r="155" spans="1:13" ht="232.5" customHeight="1" thickBot="1">
      <c r="A155" s="70"/>
      <c r="B155" s="90"/>
      <c r="C155" s="90"/>
      <c r="D155" s="24" t="s">
        <v>158</v>
      </c>
      <c r="E155" s="35">
        <v>5903661299231</v>
      </c>
      <c r="F155" s="26" t="s">
        <v>14</v>
      </c>
      <c r="G155" s="43" t="s">
        <v>164</v>
      </c>
      <c r="H155" s="29">
        <f t="shared" si="2"/>
        <v>0</v>
      </c>
      <c r="I155" s="29"/>
      <c r="J155" s="75"/>
      <c r="K155" s="31"/>
      <c r="L155" s="38">
        <f>H154*K155</f>
        <v>0</v>
      </c>
      <c r="M155" s="74"/>
    </row>
    <row r="156" spans="1:13" ht="226.5" customHeight="1" thickBot="1">
      <c r="A156" s="23"/>
      <c r="B156" s="89"/>
      <c r="C156" s="89"/>
      <c r="D156" s="24" t="s">
        <v>158</v>
      </c>
      <c r="E156" s="35">
        <v>5903661299217</v>
      </c>
      <c r="F156" s="26" t="s">
        <v>14</v>
      </c>
      <c r="G156" s="43" t="s">
        <v>165</v>
      </c>
      <c r="H156" s="29">
        <f t="shared" si="2"/>
        <v>0</v>
      </c>
      <c r="I156" s="29"/>
      <c r="J156" s="30"/>
      <c r="K156" s="31"/>
      <c r="L156" s="32">
        <f>H155*K156</f>
        <v>0</v>
      </c>
      <c r="M156" s="33"/>
    </row>
    <row r="157" spans="1:13" ht="226.5" customHeight="1" thickBot="1">
      <c r="A157" s="70"/>
      <c r="B157" s="90"/>
      <c r="C157" s="90"/>
      <c r="D157" s="24" t="s">
        <v>166</v>
      </c>
      <c r="E157" s="35">
        <v>5900178906065</v>
      </c>
      <c r="F157" s="26" t="s">
        <v>14</v>
      </c>
      <c r="G157" s="43" t="s">
        <v>167</v>
      </c>
      <c r="H157" s="29">
        <f t="shared" si="2"/>
        <v>0</v>
      </c>
      <c r="I157" s="29"/>
      <c r="J157" s="75"/>
      <c r="K157" s="31"/>
      <c r="L157" s="32">
        <f>H156*K157</f>
        <v>0</v>
      </c>
      <c r="M157" s="74"/>
    </row>
    <row r="158" spans="1:13" ht="226.5" customHeight="1" thickBot="1">
      <c r="A158" s="23"/>
      <c r="B158" s="91"/>
      <c r="C158" s="91"/>
      <c r="D158" s="46"/>
      <c r="E158" s="47"/>
      <c r="F158" s="76"/>
      <c r="G158" s="46"/>
      <c r="H158" s="29"/>
      <c r="I158" s="29"/>
      <c r="J158" s="30"/>
      <c r="K158" s="31"/>
      <c r="L158" s="44">
        <f>H157*K158</f>
        <v>0</v>
      </c>
      <c r="M158" s="33"/>
    </row>
    <row r="159" spans="1:13" ht="226.5" customHeight="1" thickBot="1">
      <c r="A159" s="70"/>
      <c r="B159" s="90"/>
      <c r="C159" s="90"/>
      <c r="D159" s="24" t="s">
        <v>168</v>
      </c>
      <c r="E159" s="35">
        <v>5903661299866</v>
      </c>
      <c r="F159" s="26" t="s">
        <v>34</v>
      </c>
      <c r="G159" s="43" t="s">
        <v>169</v>
      </c>
      <c r="H159" s="29">
        <f t="shared" si="2"/>
        <v>0</v>
      </c>
      <c r="I159" s="29"/>
      <c r="J159" s="73"/>
      <c r="K159" s="31"/>
      <c r="L159" s="32">
        <f>H158*K159</f>
        <v>0</v>
      </c>
      <c r="M159" s="74"/>
    </row>
    <row r="160" spans="1:13" ht="226.5" customHeight="1" thickBot="1">
      <c r="A160" s="23"/>
      <c r="B160" s="89"/>
      <c r="C160" s="89"/>
      <c r="D160" s="24" t="s">
        <v>168</v>
      </c>
      <c r="E160" s="35">
        <v>5903661299910</v>
      </c>
      <c r="F160" s="26" t="s">
        <v>34</v>
      </c>
      <c r="G160" s="43" t="s">
        <v>170</v>
      </c>
      <c r="H160" s="29">
        <f t="shared" si="2"/>
        <v>0</v>
      </c>
      <c r="I160" s="29"/>
      <c r="J160" s="30"/>
      <c r="K160" s="31"/>
      <c r="L160" s="38">
        <f>H159*K160</f>
        <v>0</v>
      </c>
      <c r="M160" s="33"/>
    </row>
    <row r="161" spans="1:13" ht="226.5" customHeight="1" thickBot="1">
      <c r="A161" s="70"/>
      <c r="B161" s="94"/>
      <c r="C161" s="94"/>
      <c r="D161" s="46"/>
      <c r="E161" s="47"/>
      <c r="F161" s="76"/>
      <c r="G161" s="46"/>
      <c r="H161" s="29"/>
      <c r="I161" s="29"/>
      <c r="J161" s="75"/>
      <c r="K161" s="31"/>
      <c r="L161" s="32">
        <f>H160*K161</f>
        <v>0</v>
      </c>
      <c r="M161" s="74"/>
    </row>
    <row r="162" spans="1:13" ht="226.5" customHeight="1" thickBot="1">
      <c r="A162" s="23"/>
      <c r="B162" s="89"/>
      <c r="C162" s="89"/>
      <c r="D162" s="24" t="s">
        <v>171</v>
      </c>
      <c r="E162" s="35">
        <v>5900178906140</v>
      </c>
      <c r="F162" s="26" t="s">
        <v>172</v>
      </c>
      <c r="G162" s="43" t="s">
        <v>173</v>
      </c>
      <c r="H162" s="29">
        <f t="shared" si="2"/>
        <v>0</v>
      </c>
      <c r="I162" s="29"/>
      <c r="J162" s="50"/>
      <c r="K162" s="31"/>
      <c r="L162" s="32">
        <f>H161*K162</f>
        <v>0</v>
      </c>
      <c r="M162" s="33"/>
    </row>
    <row r="163" spans="1:13" ht="228.75" customHeight="1" thickBot="1">
      <c r="A163" s="70"/>
      <c r="B163" s="90"/>
      <c r="C163" s="90"/>
      <c r="D163" s="24" t="s">
        <v>174</v>
      </c>
      <c r="E163" s="35">
        <v>5900178906157</v>
      </c>
      <c r="F163" s="26" t="s">
        <v>172</v>
      </c>
      <c r="G163" s="43" t="s">
        <v>175</v>
      </c>
      <c r="H163" s="29">
        <f t="shared" si="2"/>
        <v>0</v>
      </c>
      <c r="I163" s="29"/>
      <c r="J163" s="75"/>
      <c r="K163" s="31"/>
      <c r="L163" s="44">
        <f>H162*K163</f>
        <v>0</v>
      </c>
      <c r="M163" s="74"/>
    </row>
    <row r="164" spans="1:13" ht="228.75" customHeight="1" thickBot="1">
      <c r="A164" s="23"/>
      <c r="B164" s="89"/>
      <c r="C164" s="89"/>
      <c r="D164" s="24" t="s">
        <v>176</v>
      </c>
      <c r="E164" s="35">
        <v>5900178906102</v>
      </c>
      <c r="F164" s="26" t="s">
        <v>172</v>
      </c>
      <c r="G164" s="43" t="s">
        <v>177</v>
      </c>
      <c r="H164" s="29">
        <f t="shared" si="2"/>
        <v>0</v>
      </c>
      <c r="I164" s="29"/>
      <c r="J164" s="30"/>
      <c r="K164" s="31"/>
      <c r="L164" s="32">
        <f>H163*K164</f>
        <v>0</v>
      </c>
      <c r="M164" s="33"/>
    </row>
    <row r="165" spans="1:13" ht="226.5" customHeight="1" thickBot="1">
      <c r="A165" s="70"/>
      <c r="B165" s="90"/>
      <c r="C165" s="90"/>
      <c r="D165" s="24" t="s">
        <v>178</v>
      </c>
      <c r="E165" s="35">
        <v>5900178906096</v>
      </c>
      <c r="F165" s="26" t="s">
        <v>172</v>
      </c>
      <c r="G165" s="43" t="s">
        <v>179</v>
      </c>
      <c r="H165" s="29">
        <f t="shared" si="2"/>
        <v>0</v>
      </c>
      <c r="I165" s="29"/>
      <c r="J165" s="75"/>
      <c r="K165" s="31"/>
      <c r="L165" s="38">
        <f>H164*K165</f>
        <v>0</v>
      </c>
      <c r="M165" s="74"/>
    </row>
    <row r="166" spans="1:13" ht="226.5" customHeight="1" thickBot="1">
      <c r="A166" s="23"/>
      <c r="B166" s="89"/>
      <c r="C166" s="89"/>
      <c r="D166" s="24" t="s">
        <v>180</v>
      </c>
      <c r="E166" s="35">
        <v>5900178906133</v>
      </c>
      <c r="F166" s="26" t="s">
        <v>172</v>
      </c>
      <c r="G166" s="43" t="s">
        <v>173</v>
      </c>
      <c r="H166" s="29">
        <f t="shared" si="2"/>
        <v>0</v>
      </c>
      <c r="I166" s="29"/>
      <c r="J166" s="30"/>
      <c r="K166" s="31"/>
      <c r="L166" s="32">
        <f>H165*K166</f>
        <v>0</v>
      </c>
      <c r="M166" s="33"/>
    </row>
    <row r="167" spans="1:13" ht="228.75" customHeight="1" thickBot="1">
      <c r="A167" s="70"/>
      <c r="B167" s="94"/>
      <c r="C167" s="94"/>
      <c r="D167" s="46"/>
      <c r="E167" s="47"/>
      <c r="F167" s="76"/>
      <c r="G167" s="46"/>
      <c r="H167" s="29"/>
      <c r="I167" s="29"/>
      <c r="J167" s="75"/>
      <c r="K167" s="31"/>
      <c r="L167" s="32">
        <f>H166*K167</f>
        <v>0</v>
      </c>
      <c r="M167" s="74"/>
    </row>
    <row r="168" spans="1:13" ht="228.75" customHeight="1" thickBot="1">
      <c r="A168" s="23"/>
      <c r="B168" s="89"/>
      <c r="C168" s="89"/>
      <c r="D168" s="24" t="s">
        <v>181</v>
      </c>
      <c r="E168" s="35">
        <v>5900178906201</v>
      </c>
      <c r="F168" s="26" t="s">
        <v>37</v>
      </c>
      <c r="G168" s="43" t="s">
        <v>182</v>
      </c>
      <c r="H168" s="29">
        <f t="shared" si="2"/>
        <v>0</v>
      </c>
      <c r="I168" s="29"/>
      <c r="J168" s="50"/>
      <c r="K168" s="31"/>
      <c r="L168" s="44">
        <f>H167*K168</f>
        <v>0</v>
      </c>
      <c r="M168" s="33"/>
    </row>
    <row r="169" spans="1:13" ht="228.75" customHeight="1" thickBot="1">
      <c r="A169" s="70"/>
      <c r="B169" s="90"/>
      <c r="C169" s="90"/>
      <c r="D169" s="24" t="s">
        <v>181</v>
      </c>
      <c r="E169" s="35">
        <v>5900178906218</v>
      </c>
      <c r="F169" s="26" t="s">
        <v>37</v>
      </c>
      <c r="G169" s="43" t="s">
        <v>183</v>
      </c>
      <c r="H169" s="29">
        <f t="shared" si="2"/>
        <v>0</v>
      </c>
      <c r="I169" s="29"/>
      <c r="J169" s="75"/>
      <c r="K169" s="31"/>
      <c r="L169" s="32">
        <f>H168*K169</f>
        <v>0</v>
      </c>
      <c r="M169" s="74"/>
    </row>
    <row r="170" spans="1:13" ht="228.75" customHeight="1" thickBot="1">
      <c r="A170" s="23"/>
      <c r="B170" s="89"/>
      <c r="C170" s="89"/>
      <c r="D170" s="24" t="s">
        <v>181</v>
      </c>
      <c r="E170" s="35">
        <v>5900178906225</v>
      </c>
      <c r="F170" s="26" t="s">
        <v>37</v>
      </c>
      <c r="G170" s="43" t="s">
        <v>184</v>
      </c>
      <c r="H170" s="29">
        <f t="shared" si="2"/>
        <v>0</v>
      </c>
      <c r="I170" s="29"/>
      <c r="J170" s="30"/>
      <c r="K170" s="31"/>
      <c r="L170" s="38">
        <f>H169*K170</f>
        <v>0</v>
      </c>
      <c r="M170" s="33"/>
    </row>
    <row r="171" spans="1:13" ht="228.75" customHeight="1" thickBot="1">
      <c r="A171" s="70"/>
      <c r="B171" s="90"/>
      <c r="C171" s="90"/>
      <c r="D171" s="24" t="s">
        <v>185</v>
      </c>
      <c r="E171" s="35">
        <v>5900178906232</v>
      </c>
      <c r="F171" s="26" t="s">
        <v>37</v>
      </c>
      <c r="G171" s="43" t="s">
        <v>186</v>
      </c>
      <c r="H171" s="29">
        <f t="shared" ref="H171:H230" si="3">I171*0.23+I171</f>
        <v>0</v>
      </c>
      <c r="I171" s="29"/>
      <c r="J171" s="75"/>
      <c r="K171" s="31"/>
      <c r="L171" s="32">
        <f>H170*K171</f>
        <v>0</v>
      </c>
      <c r="M171" s="74"/>
    </row>
    <row r="172" spans="1:13" ht="226.5" customHeight="1" thickBot="1">
      <c r="A172" s="23"/>
      <c r="B172" s="89"/>
      <c r="C172" s="89"/>
      <c r="D172" s="24" t="s">
        <v>187</v>
      </c>
      <c r="E172" s="35">
        <v>5900178906249</v>
      </c>
      <c r="F172" s="26" t="s">
        <v>37</v>
      </c>
      <c r="G172" s="43" t="s">
        <v>188</v>
      </c>
      <c r="H172" s="29">
        <f t="shared" si="3"/>
        <v>0</v>
      </c>
      <c r="I172" s="29"/>
      <c r="J172" s="30"/>
      <c r="K172" s="31"/>
      <c r="L172" s="32">
        <f>H171*K172</f>
        <v>0</v>
      </c>
      <c r="M172" s="33"/>
    </row>
    <row r="173" spans="1:13" ht="228.75" customHeight="1" thickBot="1">
      <c r="A173" s="70"/>
      <c r="B173" s="90"/>
      <c r="C173" s="90"/>
      <c r="D173" s="24" t="s">
        <v>187</v>
      </c>
      <c r="E173" s="35">
        <v>5900178906256</v>
      </c>
      <c r="F173" s="26" t="s">
        <v>37</v>
      </c>
      <c r="G173" s="43" t="s">
        <v>183</v>
      </c>
      <c r="H173" s="29">
        <f t="shared" si="3"/>
        <v>0</v>
      </c>
      <c r="I173" s="29"/>
      <c r="J173" s="75"/>
      <c r="K173" s="31"/>
      <c r="L173" s="44">
        <f>H172*K173</f>
        <v>0</v>
      </c>
      <c r="M173" s="74"/>
    </row>
    <row r="174" spans="1:13" ht="226.5" customHeight="1" thickBot="1">
      <c r="A174" s="23"/>
      <c r="B174" s="89"/>
      <c r="C174" s="89"/>
      <c r="D174" s="24" t="s">
        <v>189</v>
      </c>
      <c r="E174" s="35">
        <v>5900178906263</v>
      </c>
      <c r="F174" s="26" t="s">
        <v>37</v>
      </c>
      <c r="G174" s="43" t="s">
        <v>188</v>
      </c>
      <c r="H174" s="29">
        <f t="shared" si="3"/>
        <v>0</v>
      </c>
      <c r="I174" s="29"/>
      <c r="J174" s="30"/>
      <c r="K174" s="31"/>
      <c r="L174" s="32">
        <f>H173*K174</f>
        <v>0</v>
      </c>
      <c r="M174" s="33"/>
    </row>
    <row r="175" spans="1:13" ht="226.5" customHeight="1" thickBot="1">
      <c r="A175" s="70"/>
      <c r="B175" s="90"/>
      <c r="C175" s="90"/>
      <c r="D175" s="24" t="s">
        <v>189</v>
      </c>
      <c r="E175" s="35">
        <v>5900178906270</v>
      </c>
      <c r="F175" s="26" t="s">
        <v>37</v>
      </c>
      <c r="G175" s="43" t="s">
        <v>190</v>
      </c>
      <c r="H175" s="29">
        <f t="shared" si="3"/>
        <v>0</v>
      </c>
      <c r="I175" s="29"/>
      <c r="J175" s="75"/>
      <c r="K175" s="31"/>
      <c r="L175" s="38">
        <f>H174*K175</f>
        <v>0</v>
      </c>
      <c r="M175" s="74"/>
    </row>
    <row r="176" spans="1:13" ht="228.75" customHeight="1" thickBot="1">
      <c r="A176" s="23"/>
      <c r="B176" s="91"/>
      <c r="C176" s="91"/>
      <c r="D176" s="46"/>
      <c r="E176" s="47"/>
      <c r="F176" s="76"/>
      <c r="G176" s="46"/>
      <c r="H176" s="29"/>
      <c r="I176" s="29"/>
      <c r="J176" s="30"/>
      <c r="K176" s="31"/>
      <c r="L176" s="32">
        <f>H175*K176</f>
        <v>0</v>
      </c>
      <c r="M176" s="33"/>
    </row>
    <row r="177" spans="1:15" ht="226.5" customHeight="1" thickBot="1">
      <c r="A177" s="70"/>
      <c r="B177" s="90"/>
      <c r="C177" s="90"/>
      <c r="D177" s="24" t="s">
        <v>191</v>
      </c>
      <c r="E177" s="35">
        <v>5900178906294</v>
      </c>
      <c r="F177" s="26" t="s">
        <v>37</v>
      </c>
      <c r="G177" s="43" t="s">
        <v>183</v>
      </c>
      <c r="H177" s="29">
        <f t="shared" si="3"/>
        <v>0</v>
      </c>
      <c r="I177" s="29"/>
      <c r="J177" s="73"/>
      <c r="K177" s="31"/>
      <c r="L177" s="32">
        <f>H176*K177</f>
        <v>0</v>
      </c>
      <c r="M177" s="74"/>
    </row>
    <row r="178" spans="1:15" ht="226.5" customHeight="1" thickBot="1">
      <c r="A178" s="23"/>
      <c r="B178" s="89"/>
      <c r="C178" s="89"/>
      <c r="D178" s="24" t="s">
        <v>191</v>
      </c>
      <c r="E178" s="35">
        <v>5900178906300</v>
      </c>
      <c r="F178" s="26" t="s">
        <v>37</v>
      </c>
      <c r="G178" s="43" t="s">
        <v>192</v>
      </c>
      <c r="H178" s="29">
        <f t="shared" si="3"/>
        <v>0</v>
      </c>
      <c r="I178" s="29"/>
      <c r="J178" s="30"/>
      <c r="K178" s="31"/>
      <c r="L178" s="44">
        <f>H177*K178</f>
        <v>0</v>
      </c>
      <c r="M178" s="33"/>
    </row>
    <row r="179" spans="1:15" ht="226.5" customHeight="1" thickBot="1">
      <c r="A179" s="70"/>
      <c r="B179" s="90"/>
      <c r="C179" s="90"/>
      <c r="D179" s="24" t="s">
        <v>191</v>
      </c>
      <c r="E179" s="35">
        <v>5900178906317</v>
      </c>
      <c r="F179" s="26" t="s">
        <v>37</v>
      </c>
      <c r="G179" s="43" t="s">
        <v>193</v>
      </c>
      <c r="H179" s="29">
        <f t="shared" si="3"/>
        <v>0</v>
      </c>
      <c r="I179" s="29"/>
      <c r="J179" s="75"/>
      <c r="K179" s="31"/>
      <c r="L179" s="32">
        <f>H178*K179</f>
        <v>0</v>
      </c>
      <c r="M179" s="74"/>
    </row>
    <row r="180" spans="1:15" ht="226.5" customHeight="1" thickBot="1">
      <c r="A180" s="23"/>
      <c r="B180" s="90"/>
      <c r="C180" s="90"/>
      <c r="D180" s="24" t="s">
        <v>191</v>
      </c>
      <c r="E180" s="35">
        <v>5900178906324</v>
      </c>
      <c r="F180" s="26" t="s">
        <v>37</v>
      </c>
      <c r="G180" s="43" t="s">
        <v>194</v>
      </c>
      <c r="H180" s="29">
        <f t="shared" si="3"/>
        <v>0</v>
      </c>
      <c r="I180" s="29"/>
      <c r="J180" s="30"/>
      <c r="K180" s="31"/>
      <c r="L180" s="38">
        <f>H179*K180</f>
        <v>0</v>
      </c>
      <c r="M180" s="33"/>
    </row>
    <row r="181" spans="1:15" ht="228.75" customHeight="1" thickBot="1">
      <c r="A181" s="70"/>
      <c r="B181" s="89"/>
      <c r="C181" s="89"/>
      <c r="D181" s="24" t="s">
        <v>195</v>
      </c>
      <c r="E181" s="35">
        <v>5900178906331</v>
      </c>
      <c r="F181" s="26" t="s">
        <v>37</v>
      </c>
      <c r="G181" s="43" t="s">
        <v>183</v>
      </c>
      <c r="H181" s="29">
        <f t="shared" si="3"/>
        <v>0</v>
      </c>
      <c r="I181" s="29"/>
      <c r="J181" s="30"/>
      <c r="K181" s="31"/>
      <c r="L181" s="32">
        <f>H180*K181</f>
        <v>0</v>
      </c>
      <c r="M181" s="74"/>
    </row>
    <row r="182" spans="1:15" ht="228.75" customHeight="1" thickBot="1">
      <c r="A182" s="23"/>
      <c r="B182" s="90"/>
      <c r="C182" s="90"/>
      <c r="D182" s="24" t="s">
        <v>195</v>
      </c>
      <c r="E182" s="35">
        <v>5900178906348</v>
      </c>
      <c r="F182" s="26" t="s">
        <v>37</v>
      </c>
      <c r="G182" s="43" t="s">
        <v>192</v>
      </c>
      <c r="H182" s="29">
        <f t="shared" si="3"/>
        <v>0</v>
      </c>
      <c r="I182" s="29"/>
      <c r="J182" s="75"/>
      <c r="K182" s="31"/>
      <c r="L182" s="32">
        <f>H181*K182</f>
        <v>0</v>
      </c>
      <c r="M182" s="33"/>
    </row>
    <row r="183" spans="1:15" ht="228.75" customHeight="1" thickBot="1">
      <c r="A183" s="70"/>
      <c r="B183" s="90"/>
      <c r="C183" s="90"/>
      <c r="D183" s="24" t="s">
        <v>195</v>
      </c>
      <c r="E183" s="35">
        <v>5900178906355</v>
      </c>
      <c r="F183" s="26" t="s">
        <v>37</v>
      </c>
      <c r="G183" s="43" t="s">
        <v>193</v>
      </c>
      <c r="H183" s="29">
        <f t="shared" si="3"/>
        <v>0</v>
      </c>
      <c r="I183" s="29"/>
      <c r="J183" s="30"/>
      <c r="K183" s="31"/>
      <c r="L183" s="44">
        <f>H182*K183</f>
        <v>0</v>
      </c>
      <c r="M183" s="74"/>
    </row>
    <row r="184" spans="1:15" ht="228.75" customHeight="1" thickBot="1">
      <c r="A184" s="23"/>
      <c r="B184" s="89"/>
      <c r="C184" s="89"/>
      <c r="D184" s="24" t="s">
        <v>195</v>
      </c>
      <c r="E184" s="35">
        <v>5900178906362</v>
      </c>
      <c r="F184" s="26" t="s">
        <v>37</v>
      </c>
      <c r="G184" s="43" t="s">
        <v>194</v>
      </c>
      <c r="H184" s="29">
        <f t="shared" si="3"/>
        <v>0</v>
      </c>
      <c r="I184" s="29"/>
      <c r="J184" s="30"/>
      <c r="K184" s="31"/>
      <c r="L184" s="32">
        <f>H183*K184</f>
        <v>0</v>
      </c>
      <c r="M184" s="33"/>
    </row>
    <row r="185" spans="1:15" ht="228.75" customHeight="1" thickBot="1">
      <c r="A185" s="70"/>
      <c r="B185" s="91"/>
      <c r="C185" s="91"/>
      <c r="D185" s="46"/>
      <c r="E185" s="47"/>
      <c r="F185" s="76"/>
      <c r="G185" s="46"/>
      <c r="H185" s="29"/>
      <c r="I185" s="29"/>
      <c r="J185" s="75"/>
      <c r="K185" s="31"/>
      <c r="L185" s="38">
        <f>H184*K185</f>
        <v>0</v>
      </c>
      <c r="M185" s="74"/>
    </row>
    <row r="186" spans="1:15" ht="228.75" customHeight="1" thickBot="1">
      <c r="A186" s="70"/>
      <c r="B186" s="90"/>
      <c r="C186" s="90"/>
      <c r="D186" s="24" t="s">
        <v>196</v>
      </c>
      <c r="E186" s="35">
        <v>5900178906379</v>
      </c>
      <c r="F186" s="26" t="s">
        <v>37</v>
      </c>
      <c r="G186" s="43" t="s">
        <v>197</v>
      </c>
      <c r="H186" s="29">
        <f t="shared" si="3"/>
        <v>0</v>
      </c>
      <c r="I186" s="29"/>
      <c r="J186" s="73"/>
      <c r="K186" s="31"/>
      <c r="L186" s="32">
        <f>H185*K186</f>
        <v>0</v>
      </c>
      <c r="M186" s="74"/>
    </row>
    <row r="187" spans="1:15" ht="228.75" customHeight="1" thickBot="1">
      <c r="A187" s="23"/>
      <c r="B187" s="90"/>
      <c r="C187" s="90"/>
      <c r="D187" s="24" t="s">
        <v>196</v>
      </c>
      <c r="E187" s="35">
        <v>5900178906386</v>
      </c>
      <c r="F187" s="26" t="s">
        <v>37</v>
      </c>
      <c r="G187" s="43" t="s">
        <v>198</v>
      </c>
      <c r="H187" s="29">
        <f t="shared" si="3"/>
        <v>0</v>
      </c>
      <c r="I187" s="29"/>
      <c r="J187" s="30"/>
      <c r="K187" s="31"/>
      <c r="L187" s="32">
        <f>H186*K187</f>
        <v>0</v>
      </c>
      <c r="M187" s="33"/>
    </row>
    <row r="188" spans="1:15" ht="228.75" customHeight="1" thickBot="1">
      <c r="A188" s="70"/>
      <c r="B188" s="89"/>
      <c r="C188" s="89"/>
      <c r="D188" s="24" t="s">
        <v>199</v>
      </c>
      <c r="E188" s="35">
        <v>5900178906379</v>
      </c>
      <c r="F188" s="26" t="s">
        <v>37</v>
      </c>
      <c r="G188" s="43" t="s">
        <v>197</v>
      </c>
      <c r="H188" s="29">
        <f t="shared" si="3"/>
        <v>0</v>
      </c>
      <c r="I188" s="29"/>
      <c r="J188" s="30"/>
      <c r="K188" s="31"/>
      <c r="L188" s="44">
        <f>H187*K188</f>
        <v>0</v>
      </c>
      <c r="M188" s="74"/>
    </row>
    <row r="189" spans="1:15" ht="228.75" customHeight="1" thickBot="1">
      <c r="A189" s="23"/>
      <c r="B189" s="90"/>
      <c r="C189" s="90"/>
      <c r="D189" s="24" t="s">
        <v>199</v>
      </c>
      <c r="E189" s="35">
        <v>5900178906386</v>
      </c>
      <c r="F189" s="26" t="s">
        <v>37</v>
      </c>
      <c r="G189" s="43" t="s">
        <v>198</v>
      </c>
      <c r="H189" s="29">
        <f t="shared" si="3"/>
        <v>0</v>
      </c>
      <c r="I189" s="29"/>
      <c r="J189" s="75"/>
      <c r="K189" s="31"/>
      <c r="L189" s="32">
        <f>H188*K189</f>
        <v>0</v>
      </c>
      <c r="M189" s="33"/>
    </row>
    <row r="190" spans="1:15" ht="228.75" customHeight="1" thickBot="1">
      <c r="A190" s="70"/>
      <c r="B190" s="94"/>
      <c r="C190" s="94"/>
      <c r="D190" s="46"/>
      <c r="E190" s="47"/>
      <c r="F190" s="76"/>
      <c r="G190" s="46"/>
      <c r="H190" s="29"/>
      <c r="I190" s="29"/>
      <c r="J190" s="30"/>
      <c r="K190" s="31"/>
      <c r="L190" s="38">
        <f>H189*K190</f>
        <v>0</v>
      </c>
      <c r="M190" s="74"/>
    </row>
    <row r="191" spans="1:15" s="45" customFormat="1" ht="228.75" customHeight="1" thickBot="1">
      <c r="A191" s="70"/>
      <c r="B191" s="125"/>
      <c r="C191" s="126"/>
      <c r="D191" s="122" t="s">
        <v>256</v>
      </c>
      <c r="E191" s="123">
        <v>2010000000328</v>
      </c>
      <c r="F191" s="124" t="s">
        <v>34</v>
      </c>
      <c r="G191" s="122" t="s">
        <v>46</v>
      </c>
      <c r="H191" s="29">
        <f t="shared" si="3"/>
        <v>0</v>
      </c>
      <c r="I191" s="29"/>
      <c r="J191" s="30"/>
      <c r="K191" s="88"/>
      <c r="L191" s="38"/>
      <c r="M191" s="74"/>
      <c r="O191" s="7"/>
    </row>
    <row r="192" spans="1:15" s="45" customFormat="1" ht="228.75" customHeight="1" thickBot="1">
      <c r="A192" s="70"/>
      <c r="B192" s="94"/>
      <c r="C192" s="94"/>
      <c r="D192" s="85"/>
      <c r="E192" s="47"/>
      <c r="F192" s="76"/>
      <c r="G192" s="85"/>
      <c r="H192" s="29"/>
      <c r="I192" s="29"/>
      <c r="J192" s="30"/>
      <c r="K192" s="88"/>
      <c r="L192" s="38"/>
      <c r="M192" s="74"/>
      <c r="O192" s="7"/>
    </row>
    <row r="193" spans="1:15" s="45" customFormat="1" ht="228.75" customHeight="1" thickBot="1">
      <c r="A193" s="70"/>
      <c r="B193" s="125"/>
      <c r="C193" s="126"/>
      <c r="D193" s="122" t="s">
        <v>257</v>
      </c>
      <c r="E193" s="123">
        <v>2010000000557</v>
      </c>
      <c r="F193" s="124" t="s">
        <v>34</v>
      </c>
      <c r="G193" s="122" t="s">
        <v>46</v>
      </c>
      <c r="H193" s="29">
        <f t="shared" si="3"/>
        <v>0</v>
      </c>
      <c r="I193" s="29"/>
      <c r="J193" s="30"/>
      <c r="K193" s="88"/>
      <c r="L193" s="38"/>
      <c r="M193" s="74"/>
      <c r="O193" s="7"/>
    </row>
    <row r="194" spans="1:15" s="45" customFormat="1" ht="228.75" customHeight="1" thickBot="1">
      <c r="A194" s="70"/>
      <c r="B194" s="125"/>
      <c r="C194" s="126"/>
      <c r="D194" s="122" t="s">
        <v>258</v>
      </c>
      <c r="E194" s="123">
        <v>2010000000564</v>
      </c>
      <c r="F194" s="124" t="s">
        <v>34</v>
      </c>
      <c r="G194" s="122" t="s">
        <v>46</v>
      </c>
      <c r="H194" s="29">
        <f t="shared" si="3"/>
        <v>0</v>
      </c>
      <c r="I194" s="29"/>
      <c r="J194" s="30"/>
      <c r="K194" s="88"/>
      <c r="L194" s="38"/>
      <c r="M194" s="74"/>
      <c r="O194" s="7"/>
    </row>
    <row r="195" spans="1:15" s="45" customFormat="1" ht="228.75" customHeight="1" thickBot="1">
      <c r="A195" s="70"/>
      <c r="B195" s="125"/>
      <c r="C195" s="126"/>
      <c r="D195" s="122" t="s">
        <v>259</v>
      </c>
      <c r="E195" s="123">
        <v>2010000000571</v>
      </c>
      <c r="F195" s="124" t="s">
        <v>34</v>
      </c>
      <c r="G195" s="122" t="s">
        <v>46</v>
      </c>
      <c r="H195" s="29">
        <f t="shared" si="3"/>
        <v>0</v>
      </c>
      <c r="I195" s="29"/>
      <c r="J195" s="30"/>
      <c r="K195" s="88"/>
      <c r="L195" s="38"/>
      <c r="M195" s="74"/>
      <c r="O195" s="7"/>
    </row>
    <row r="196" spans="1:15" s="45" customFormat="1" ht="228.75" customHeight="1" thickBot="1">
      <c r="A196" s="70"/>
      <c r="B196" s="125"/>
      <c r="C196" s="126"/>
      <c r="D196" s="122" t="s">
        <v>260</v>
      </c>
      <c r="E196" s="123">
        <v>2010000000588</v>
      </c>
      <c r="F196" s="124" t="s">
        <v>34</v>
      </c>
      <c r="G196" s="122" t="s">
        <v>46</v>
      </c>
      <c r="H196" s="29">
        <f t="shared" si="3"/>
        <v>0</v>
      </c>
      <c r="I196" s="29"/>
      <c r="J196" s="30"/>
      <c r="K196" s="88"/>
      <c r="L196" s="38"/>
      <c r="M196" s="74"/>
      <c r="O196" s="7"/>
    </row>
    <row r="197" spans="1:15" s="45" customFormat="1" ht="228.75" customHeight="1" thickBot="1">
      <c r="A197" s="70"/>
      <c r="B197" s="125"/>
      <c r="C197" s="126"/>
      <c r="D197" s="122" t="s">
        <v>261</v>
      </c>
      <c r="E197" s="123">
        <v>2010000000595</v>
      </c>
      <c r="F197" s="124" t="s">
        <v>34</v>
      </c>
      <c r="G197" s="122" t="s">
        <v>46</v>
      </c>
      <c r="H197" s="29">
        <f t="shared" si="3"/>
        <v>0</v>
      </c>
      <c r="I197" s="29"/>
      <c r="J197" s="30"/>
      <c r="K197" s="88"/>
      <c r="L197" s="38"/>
      <c r="M197" s="74"/>
      <c r="O197" s="7"/>
    </row>
    <row r="198" spans="1:15" s="45" customFormat="1" ht="228.75" customHeight="1" thickBot="1">
      <c r="A198" s="70"/>
      <c r="B198" s="125"/>
      <c r="C198" s="126"/>
      <c r="D198" s="122" t="s">
        <v>262</v>
      </c>
      <c r="E198" s="123">
        <v>2010000000601</v>
      </c>
      <c r="F198" s="124" t="s">
        <v>34</v>
      </c>
      <c r="G198" s="122" t="s">
        <v>46</v>
      </c>
      <c r="H198" s="29">
        <f t="shared" si="3"/>
        <v>0</v>
      </c>
      <c r="I198" s="29"/>
      <c r="J198" s="30"/>
      <c r="K198" s="88"/>
      <c r="L198" s="38"/>
      <c r="M198" s="74"/>
      <c r="O198" s="7"/>
    </row>
    <row r="199" spans="1:15" s="45" customFormat="1" ht="228.75" customHeight="1" thickBot="1">
      <c r="A199" s="70"/>
      <c r="B199" s="94"/>
      <c r="C199" s="94"/>
      <c r="D199" s="85"/>
      <c r="E199" s="47"/>
      <c r="F199" s="76"/>
      <c r="G199" s="85"/>
      <c r="H199" s="29"/>
      <c r="I199" s="29"/>
      <c r="J199" s="30"/>
      <c r="K199" s="88"/>
      <c r="L199" s="38"/>
      <c r="M199" s="74"/>
      <c r="O199" s="7"/>
    </row>
    <row r="200" spans="1:15" ht="228.75" customHeight="1" thickBot="1">
      <c r="A200" s="23"/>
      <c r="B200" s="90"/>
      <c r="C200" s="90"/>
      <c r="D200" s="24" t="s">
        <v>200</v>
      </c>
      <c r="E200" s="59">
        <v>5903661299774</v>
      </c>
      <c r="F200" s="26" t="s">
        <v>201</v>
      </c>
      <c r="G200" s="43" t="s">
        <v>202</v>
      </c>
      <c r="H200" s="29">
        <f t="shared" si="3"/>
        <v>0</v>
      </c>
      <c r="I200" s="29"/>
      <c r="J200" s="50"/>
      <c r="K200" s="31"/>
      <c r="L200" s="32">
        <f>H190*K200</f>
        <v>0</v>
      </c>
      <c r="M200" s="33"/>
    </row>
    <row r="201" spans="1:15" ht="228.75" customHeight="1" thickBot="1">
      <c r="A201" s="70"/>
      <c r="B201" s="90"/>
      <c r="C201" s="90"/>
      <c r="D201" s="24" t="s">
        <v>200</v>
      </c>
      <c r="E201" s="59">
        <v>5903661299774</v>
      </c>
      <c r="F201" s="26" t="s">
        <v>201</v>
      </c>
      <c r="G201" s="43" t="s">
        <v>202</v>
      </c>
      <c r="H201" s="29">
        <f t="shared" si="3"/>
        <v>0</v>
      </c>
      <c r="I201" s="29"/>
      <c r="J201" s="30"/>
      <c r="K201" s="31"/>
      <c r="L201" s="32">
        <f>H200*K201</f>
        <v>0</v>
      </c>
      <c r="M201" s="74"/>
    </row>
    <row r="202" spans="1:15" ht="228.75" customHeight="1" thickBot="1">
      <c r="A202" s="70"/>
      <c r="B202" s="90"/>
      <c r="C202" s="90"/>
      <c r="D202" s="24" t="s">
        <v>200</v>
      </c>
      <c r="E202" s="59">
        <v>5903661299774</v>
      </c>
      <c r="F202" s="26" t="s">
        <v>201</v>
      </c>
      <c r="G202" s="43" t="s">
        <v>202</v>
      </c>
      <c r="H202" s="29">
        <f t="shared" si="3"/>
        <v>0</v>
      </c>
      <c r="I202" s="29"/>
      <c r="J202" s="30"/>
      <c r="K202" s="31"/>
      <c r="L202" s="44">
        <f>H201*K202</f>
        <v>0</v>
      </c>
      <c r="M202" s="74"/>
    </row>
    <row r="203" spans="1:15" ht="228.75" customHeight="1" thickBot="1">
      <c r="A203" s="70"/>
      <c r="B203" s="90"/>
      <c r="C203" s="90"/>
      <c r="D203" s="24" t="s">
        <v>200</v>
      </c>
      <c r="E203" s="59">
        <v>5903661299774</v>
      </c>
      <c r="F203" s="26" t="s">
        <v>201</v>
      </c>
      <c r="G203" s="43" t="s">
        <v>202</v>
      </c>
      <c r="H203" s="29">
        <f t="shared" si="3"/>
        <v>0</v>
      </c>
      <c r="I203" s="29"/>
      <c r="J203" s="30"/>
      <c r="K203" s="31"/>
      <c r="L203" s="32">
        <f>H202*K203</f>
        <v>0</v>
      </c>
      <c r="M203" s="74"/>
    </row>
    <row r="204" spans="1:15" ht="228.75" customHeight="1" thickBot="1">
      <c r="A204" s="70"/>
      <c r="B204" s="90"/>
      <c r="C204" s="90"/>
      <c r="D204" s="24" t="s">
        <v>200</v>
      </c>
      <c r="E204" s="59">
        <v>5903661299774</v>
      </c>
      <c r="F204" s="26" t="s">
        <v>201</v>
      </c>
      <c r="G204" s="43" t="s">
        <v>202</v>
      </c>
      <c r="H204" s="29">
        <f t="shared" si="3"/>
        <v>0</v>
      </c>
      <c r="I204" s="29"/>
      <c r="J204" s="30"/>
      <c r="K204" s="31"/>
      <c r="L204" s="38">
        <f>H203*K204</f>
        <v>0</v>
      </c>
      <c r="M204" s="74"/>
    </row>
    <row r="205" spans="1:15" ht="228.75" customHeight="1" thickBot="1">
      <c r="A205" s="70"/>
      <c r="B205" s="89"/>
      <c r="C205" s="89"/>
      <c r="D205" s="24" t="s">
        <v>200</v>
      </c>
      <c r="E205" s="35">
        <v>5903661299774</v>
      </c>
      <c r="F205" s="26" t="s">
        <v>201</v>
      </c>
      <c r="G205" s="43" t="s">
        <v>202</v>
      </c>
      <c r="H205" s="29">
        <f t="shared" si="3"/>
        <v>0</v>
      </c>
      <c r="I205" s="29"/>
      <c r="J205" s="30"/>
      <c r="K205" s="31"/>
      <c r="L205" s="32">
        <f>H204*K205</f>
        <v>0</v>
      </c>
      <c r="M205" s="74"/>
    </row>
    <row r="206" spans="1:15" ht="228.75" customHeight="1" thickBot="1">
      <c r="A206" s="70"/>
      <c r="B206" s="89"/>
      <c r="C206" s="89"/>
      <c r="D206" s="24" t="s">
        <v>200</v>
      </c>
      <c r="E206" s="35">
        <v>5903661299781</v>
      </c>
      <c r="F206" s="26" t="s">
        <v>201</v>
      </c>
      <c r="G206" s="43" t="s">
        <v>203</v>
      </c>
      <c r="H206" s="29">
        <f t="shared" si="3"/>
        <v>0</v>
      </c>
      <c r="I206" s="29"/>
      <c r="J206" s="75"/>
      <c r="K206" s="31"/>
      <c r="L206" s="32">
        <f>H205*K206</f>
        <v>0</v>
      </c>
      <c r="M206" s="74"/>
    </row>
    <row r="207" spans="1:15" ht="228.75" customHeight="1" thickBot="1">
      <c r="A207" s="8"/>
      <c r="B207" s="89"/>
      <c r="C207" s="89"/>
      <c r="D207" s="24" t="s">
        <v>200</v>
      </c>
      <c r="E207" s="35">
        <v>5903661299781</v>
      </c>
      <c r="F207" s="26" t="s">
        <v>201</v>
      </c>
      <c r="G207" s="43" t="s">
        <v>203</v>
      </c>
      <c r="H207" s="29">
        <f t="shared" si="3"/>
        <v>0</v>
      </c>
      <c r="I207" s="29"/>
      <c r="J207" s="75"/>
      <c r="K207" s="31"/>
      <c r="L207" s="44">
        <f>H206*K207</f>
        <v>0</v>
      </c>
      <c r="M207" s="9"/>
    </row>
    <row r="208" spans="1:15" ht="228.75" customHeight="1" thickBot="1">
      <c r="A208" s="8"/>
      <c r="B208" s="89"/>
      <c r="C208" s="89"/>
      <c r="D208" s="24" t="s">
        <v>200</v>
      </c>
      <c r="E208" s="35">
        <v>5903661299781</v>
      </c>
      <c r="F208" s="26" t="s">
        <v>201</v>
      </c>
      <c r="G208" s="43" t="s">
        <v>203</v>
      </c>
      <c r="H208" s="29">
        <f t="shared" si="3"/>
        <v>0</v>
      </c>
      <c r="I208" s="29"/>
      <c r="J208" s="75"/>
      <c r="K208" s="31"/>
      <c r="L208" s="32">
        <f>H207*K208</f>
        <v>0</v>
      </c>
      <c r="M208" s="9"/>
    </row>
    <row r="209" spans="1:15" ht="228.75" customHeight="1" thickBot="1">
      <c r="A209" s="8"/>
      <c r="B209" s="89"/>
      <c r="C209" s="89"/>
      <c r="D209" s="24" t="s">
        <v>200</v>
      </c>
      <c r="E209" s="35">
        <v>5903661299781</v>
      </c>
      <c r="F209" s="26" t="s">
        <v>201</v>
      </c>
      <c r="G209" s="43" t="s">
        <v>203</v>
      </c>
      <c r="H209" s="29">
        <f t="shared" si="3"/>
        <v>0</v>
      </c>
      <c r="I209" s="29"/>
      <c r="J209" s="75"/>
      <c r="K209" s="31"/>
      <c r="L209" s="38">
        <f>H208*K209</f>
        <v>0</v>
      </c>
      <c r="M209" s="9"/>
    </row>
    <row r="210" spans="1:15" ht="228.75" customHeight="1" thickBot="1">
      <c r="A210" s="8"/>
      <c r="B210" s="89"/>
      <c r="C210" s="89"/>
      <c r="D210" s="24" t="s">
        <v>200</v>
      </c>
      <c r="E210" s="35">
        <v>5903661299781</v>
      </c>
      <c r="F210" s="26" t="s">
        <v>201</v>
      </c>
      <c r="G210" s="43" t="s">
        <v>203</v>
      </c>
      <c r="H210" s="29">
        <f t="shared" si="3"/>
        <v>0</v>
      </c>
      <c r="I210" s="29"/>
      <c r="J210" s="75"/>
      <c r="K210" s="31"/>
      <c r="L210" s="32">
        <f>H209*K210</f>
        <v>0</v>
      </c>
      <c r="M210" s="9"/>
    </row>
    <row r="211" spans="1:15" ht="228.75" customHeight="1" thickBot="1">
      <c r="A211" s="8"/>
      <c r="B211" s="89"/>
      <c r="C211" s="89"/>
      <c r="D211" s="24" t="s">
        <v>200</v>
      </c>
      <c r="E211" s="35">
        <v>5903661299781</v>
      </c>
      <c r="F211" s="26" t="s">
        <v>201</v>
      </c>
      <c r="G211" s="43" t="s">
        <v>203</v>
      </c>
      <c r="H211" s="29">
        <f t="shared" si="3"/>
        <v>0</v>
      </c>
      <c r="I211" s="29"/>
      <c r="J211" s="75"/>
      <c r="K211" s="31"/>
      <c r="L211" s="32">
        <f>H210*K211</f>
        <v>0</v>
      </c>
      <c r="M211" s="9"/>
    </row>
    <row r="212" spans="1:15" ht="228.75" customHeight="1" thickBot="1">
      <c r="A212" s="8"/>
      <c r="B212" s="89"/>
      <c r="C212" s="89"/>
      <c r="D212" s="24" t="s">
        <v>200</v>
      </c>
      <c r="E212" s="35">
        <v>5903661299798</v>
      </c>
      <c r="F212" s="26" t="s">
        <v>201</v>
      </c>
      <c r="G212" s="43" t="s">
        <v>204</v>
      </c>
      <c r="H212" s="29">
        <f t="shared" si="3"/>
        <v>0</v>
      </c>
      <c r="I212" s="29"/>
      <c r="J212" s="75"/>
      <c r="K212" s="31"/>
      <c r="L212" s="44">
        <f>H211*K212</f>
        <v>0</v>
      </c>
      <c r="M212" s="9"/>
    </row>
    <row r="213" spans="1:15" ht="228.75" customHeight="1" thickBot="1">
      <c r="A213" s="8"/>
      <c r="B213" s="89"/>
      <c r="C213" s="89"/>
      <c r="D213" s="24" t="s">
        <v>200</v>
      </c>
      <c r="E213" s="35">
        <v>5903661299798</v>
      </c>
      <c r="F213" s="26" t="s">
        <v>201</v>
      </c>
      <c r="G213" s="43" t="s">
        <v>204</v>
      </c>
      <c r="H213" s="29">
        <f t="shared" si="3"/>
        <v>0</v>
      </c>
      <c r="I213" s="29"/>
      <c r="J213" s="75"/>
      <c r="K213" s="31"/>
      <c r="L213" s="32">
        <f>H212*K213</f>
        <v>0</v>
      </c>
      <c r="M213" s="9"/>
    </row>
    <row r="214" spans="1:15" ht="228.75" customHeight="1" thickBot="1">
      <c r="A214" s="8"/>
      <c r="B214" s="89"/>
      <c r="C214" s="89"/>
      <c r="D214" s="24" t="s">
        <v>200</v>
      </c>
      <c r="E214" s="35">
        <v>5900178906478</v>
      </c>
      <c r="F214" s="26" t="s">
        <v>201</v>
      </c>
      <c r="G214" s="43" t="s">
        <v>205</v>
      </c>
      <c r="H214" s="29">
        <f t="shared" si="3"/>
        <v>0</v>
      </c>
      <c r="I214" s="29"/>
      <c r="J214" s="75"/>
      <c r="K214" s="31"/>
      <c r="L214" s="38">
        <f>H213*K214</f>
        <v>0</v>
      </c>
      <c r="M214" s="9"/>
    </row>
    <row r="215" spans="1:15" ht="228.75" customHeight="1" thickBot="1">
      <c r="A215" s="8"/>
      <c r="B215" s="92"/>
      <c r="C215" s="93"/>
      <c r="D215" s="43" t="s">
        <v>200</v>
      </c>
      <c r="E215" s="59">
        <v>5903661299774</v>
      </c>
      <c r="F215" s="26" t="s">
        <v>201</v>
      </c>
      <c r="G215" s="43" t="s">
        <v>202</v>
      </c>
      <c r="H215" s="29">
        <f t="shared" si="3"/>
        <v>0</v>
      </c>
      <c r="I215" s="29"/>
      <c r="J215" s="75"/>
      <c r="K215" s="31"/>
      <c r="L215" s="32">
        <f>H214*K215</f>
        <v>0</v>
      </c>
      <c r="M215" s="9"/>
    </row>
    <row r="216" spans="1:15" s="45" customFormat="1" ht="228.75" customHeight="1" thickBot="1">
      <c r="A216" s="8"/>
      <c r="B216" s="92"/>
      <c r="C216" s="93"/>
      <c r="D216" s="43" t="s">
        <v>200</v>
      </c>
      <c r="E216" s="35">
        <v>5903661299781</v>
      </c>
      <c r="F216" s="26" t="s">
        <v>201</v>
      </c>
      <c r="G216" s="43" t="s">
        <v>203</v>
      </c>
      <c r="H216" s="29">
        <f t="shared" si="3"/>
        <v>0</v>
      </c>
      <c r="I216" s="29"/>
      <c r="J216" s="75"/>
      <c r="K216" s="79"/>
      <c r="L216" s="38">
        <f>H215*K216</f>
        <v>0</v>
      </c>
      <c r="M216" s="9"/>
      <c r="O216" s="7"/>
    </row>
    <row r="217" spans="1:15" s="45" customFormat="1" ht="228.75" customHeight="1" thickBot="1">
      <c r="A217" s="8"/>
      <c r="B217" s="92"/>
      <c r="C217" s="93"/>
      <c r="D217" s="43" t="s">
        <v>200</v>
      </c>
      <c r="E217" s="35">
        <v>5903661299798</v>
      </c>
      <c r="F217" s="26" t="s">
        <v>201</v>
      </c>
      <c r="G217" s="43" t="s">
        <v>204</v>
      </c>
      <c r="H217" s="29">
        <f t="shared" si="3"/>
        <v>0</v>
      </c>
      <c r="I217" s="29"/>
      <c r="J217" s="75"/>
      <c r="K217" s="79"/>
      <c r="L217" s="44">
        <f>H216*K217</f>
        <v>0</v>
      </c>
      <c r="M217" s="9"/>
      <c r="O217" s="7"/>
    </row>
    <row r="218" spans="1:15" s="45" customFormat="1" ht="228.75" customHeight="1" thickBot="1">
      <c r="A218" s="8"/>
      <c r="B218" s="91"/>
      <c r="C218" s="91"/>
      <c r="D218" s="46"/>
      <c r="E218" s="47"/>
      <c r="F218" s="76"/>
      <c r="G218" s="46"/>
      <c r="H218" s="29"/>
      <c r="I218" s="29"/>
      <c r="J218" s="75"/>
      <c r="K218" s="79"/>
      <c r="L218" s="38">
        <f>H217*K218</f>
        <v>0</v>
      </c>
      <c r="M218" s="9"/>
      <c r="O218" s="7"/>
    </row>
    <row r="219" spans="1:15" ht="228.75" customHeight="1" thickBot="1">
      <c r="A219" s="8"/>
      <c r="B219" s="89"/>
      <c r="C219" s="89"/>
      <c r="D219" s="24" t="s">
        <v>206</v>
      </c>
      <c r="E219" s="59">
        <v>5903661299774</v>
      </c>
      <c r="F219" s="26" t="s">
        <v>201</v>
      </c>
      <c r="G219" s="43" t="s">
        <v>202</v>
      </c>
      <c r="H219" s="29">
        <f t="shared" si="3"/>
        <v>0</v>
      </c>
      <c r="I219" s="29"/>
      <c r="J219" s="73"/>
      <c r="K219" s="31"/>
      <c r="L219" s="32">
        <f>H218*K219</f>
        <v>0</v>
      </c>
      <c r="M219" s="9"/>
    </row>
    <row r="220" spans="1:15" ht="228.75" customHeight="1" thickBot="1">
      <c r="A220" s="8"/>
      <c r="B220" s="89"/>
      <c r="C220" s="89"/>
      <c r="D220" s="24" t="s">
        <v>206</v>
      </c>
      <c r="E220" s="35">
        <v>5903661299774</v>
      </c>
      <c r="F220" s="26" t="s">
        <v>201</v>
      </c>
      <c r="G220" s="43" t="s">
        <v>202</v>
      </c>
      <c r="H220" s="29">
        <f t="shared" si="3"/>
        <v>0</v>
      </c>
      <c r="I220" s="29"/>
      <c r="J220" s="75"/>
      <c r="K220" s="31"/>
      <c r="L220" s="44">
        <f>H219*K220</f>
        <v>0</v>
      </c>
      <c r="M220" s="9"/>
    </row>
    <row r="221" spans="1:15" ht="228.75" customHeight="1" thickBot="1">
      <c r="A221" s="8"/>
      <c r="B221" s="89"/>
      <c r="C221" s="89"/>
      <c r="D221" s="24" t="s">
        <v>206</v>
      </c>
      <c r="E221" s="35">
        <v>5903661299781</v>
      </c>
      <c r="F221" s="26" t="s">
        <v>201</v>
      </c>
      <c r="G221" s="43" t="s">
        <v>203</v>
      </c>
      <c r="H221" s="29">
        <f t="shared" si="3"/>
        <v>0</v>
      </c>
      <c r="I221" s="29"/>
      <c r="J221" s="75"/>
      <c r="K221" s="31"/>
      <c r="L221" s="32">
        <f>H220*K221</f>
        <v>0</v>
      </c>
      <c r="M221" s="9"/>
    </row>
    <row r="222" spans="1:15" ht="228.75" customHeight="1" thickBot="1">
      <c r="A222" s="8"/>
      <c r="B222" s="89"/>
      <c r="C222" s="89"/>
      <c r="D222" s="24" t="s">
        <v>206</v>
      </c>
      <c r="E222" s="35">
        <v>5903661299781</v>
      </c>
      <c r="F222" s="26" t="s">
        <v>201</v>
      </c>
      <c r="G222" s="43" t="s">
        <v>203</v>
      </c>
      <c r="H222" s="29">
        <f t="shared" si="3"/>
        <v>0</v>
      </c>
      <c r="I222" s="29"/>
      <c r="J222" s="75"/>
      <c r="K222" s="31"/>
      <c r="L222" s="38">
        <f>H221*K222</f>
        <v>0</v>
      </c>
      <c r="M222" s="9"/>
    </row>
    <row r="223" spans="1:15" ht="228.75" customHeight="1" thickBot="1">
      <c r="A223" s="8"/>
      <c r="B223" s="89"/>
      <c r="C223" s="89"/>
      <c r="D223" s="24" t="s">
        <v>206</v>
      </c>
      <c r="E223" s="35">
        <v>5900178906485</v>
      </c>
      <c r="F223" s="26" t="s">
        <v>201</v>
      </c>
      <c r="G223" s="43" t="s">
        <v>207</v>
      </c>
      <c r="H223" s="29">
        <f t="shared" si="3"/>
        <v>0</v>
      </c>
      <c r="I223" s="29"/>
      <c r="J223" s="75"/>
      <c r="K223" s="31"/>
      <c r="L223" s="32">
        <f>H222*K223</f>
        <v>0</v>
      </c>
      <c r="M223" s="9"/>
    </row>
    <row r="224" spans="1:15" ht="228.75" customHeight="1" thickBot="1">
      <c r="A224" s="8"/>
      <c r="B224" s="91"/>
      <c r="C224" s="91"/>
      <c r="D224" s="46"/>
      <c r="E224" s="47"/>
      <c r="F224" s="76"/>
      <c r="G224" s="46"/>
      <c r="H224" s="29"/>
      <c r="I224" s="29"/>
      <c r="J224" s="75"/>
      <c r="K224" s="31"/>
      <c r="L224" s="32">
        <f>H223*K224</f>
        <v>0</v>
      </c>
      <c r="M224" s="9"/>
    </row>
    <row r="225" spans="1:15" ht="228.75" customHeight="1" thickBot="1">
      <c r="A225" s="8"/>
      <c r="B225" s="89"/>
      <c r="C225" s="89"/>
      <c r="D225" s="24" t="s">
        <v>208</v>
      </c>
      <c r="E225" s="35">
        <v>5900178906508</v>
      </c>
      <c r="F225" s="26" t="s">
        <v>201</v>
      </c>
      <c r="G225" s="43" t="s">
        <v>209</v>
      </c>
      <c r="H225" s="29">
        <f t="shared" si="3"/>
        <v>0</v>
      </c>
      <c r="I225" s="29"/>
      <c r="J225" s="73"/>
      <c r="K225" s="31"/>
      <c r="L225" s="44">
        <f>H224*K225</f>
        <v>0</v>
      </c>
      <c r="M225" s="9"/>
    </row>
    <row r="226" spans="1:15" ht="228.75" customHeight="1" thickBot="1">
      <c r="A226" s="8"/>
      <c r="B226" s="89"/>
      <c r="C226" s="89"/>
      <c r="D226" s="24" t="s">
        <v>208</v>
      </c>
      <c r="E226" s="35">
        <v>5900178906492</v>
      </c>
      <c r="F226" s="26" t="s">
        <v>201</v>
      </c>
      <c r="G226" s="43" t="s">
        <v>210</v>
      </c>
      <c r="H226" s="29">
        <f t="shared" si="3"/>
        <v>0</v>
      </c>
      <c r="I226" s="29"/>
      <c r="J226" s="75"/>
      <c r="K226" s="31"/>
      <c r="L226" s="32">
        <f>H225*K226</f>
        <v>0</v>
      </c>
      <c r="M226" s="9"/>
    </row>
    <row r="227" spans="1:15" ht="228.75" customHeight="1" thickBot="1">
      <c r="A227" s="8"/>
      <c r="B227" s="89"/>
      <c r="C227" s="89"/>
      <c r="D227" s="24" t="s">
        <v>211</v>
      </c>
      <c r="E227" s="35">
        <v>5900178906515</v>
      </c>
      <c r="F227" s="26" t="s">
        <v>201</v>
      </c>
      <c r="G227" s="43" t="s">
        <v>212</v>
      </c>
      <c r="H227" s="29">
        <f t="shared" si="3"/>
        <v>0</v>
      </c>
      <c r="I227" s="29"/>
      <c r="J227" s="75"/>
      <c r="K227" s="31"/>
      <c r="L227" s="38">
        <f>H226*K227</f>
        <v>0</v>
      </c>
      <c r="M227" s="9"/>
    </row>
    <row r="228" spans="1:15" ht="228.75" customHeight="1" thickBot="1">
      <c r="A228" s="8"/>
      <c r="B228" s="89"/>
      <c r="C228" s="89"/>
      <c r="D228" s="24" t="s">
        <v>211</v>
      </c>
      <c r="E228" s="35">
        <v>5900178906522</v>
      </c>
      <c r="F228" s="26" t="s">
        <v>201</v>
      </c>
      <c r="G228" s="43" t="s">
        <v>210</v>
      </c>
      <c r="H228" s="29">
        <f t="shared" si="3"/>
        <v>0</v>
      </c>
      <c r="I228" s="29"/>
      <c r="J228" s="75"/>
      <c r="K228" s="31"/>
      <c r="L228" s="32">
        <f>H227*K228</f>
        <v>0</v>
      </c>
      <c r="M228" s="9"/>
    </row>
    <row r="229" spans="1:15" ht="228.75" customHeight="1" thickBot="1">
      <c r="A229" s="8"/>
      <c r="B229" s="91"/>
      <c r="C229" s="91"/>
      <c r="D229" s="85"/>
      <c r="E229" s="47"/>
      <c r="F229" s="76"/>
      <c r="G229" s="85"/>
      <c r="H229" s="29"/>
      <c r="I229" s="29"/>
      <c r="J229" s="75"/>
      <c r="K229" s="31"/>
      <c r="L229" s="32">
        <f>H228*K229</f>
        <v>0</v>
      </c>
      <c r="M229" s="9"/>
    </row>
    <row r="230" spans="1:15" ht="228.75" customHeight="1" thickBot="1">
      <c r="A230" s="8"/>
      <c r="B230" s="89"/>
      <c r="C230" s="89"/>
      <c r="D230" s="24"/>
      <c r="E230" s="35"/>
      <c r="F230" s="26"/>
      <c r="G230" s="43"/>
      <c r="H230" s="29">
        <f t="shared" si="3"/>
        <v>0</v>
      </c>
      <c r="I230" s="29"/>
      <c r="J230" s="75"/>
      <c r="K230" s="31"/>
      <c r="L230" s="44">
        <f>H229*K230</f>
        <v>0</v>
      </c>
      <c r="M230" s="9"/>
    </row>
    <row r="231" spans="1:15" ht="228.75" customHeight="1" thickBot="1">
      <c r="A231" s="8"/>
      <c r="B231" s="89"/>
      <c r="C231" s="89"/>
      <c r="D231" s="24"/>
      <c r="E231" s="35"/>
      <c r="F231" s="26"/>
      <c r="G231" s="43"/>
      <c r="H231" s="29"/>
      <c r="I231" s="29"/>
      <c r="J231" s="75"/>
      <c r="K231" s="31"/>
      <c r="L231" s="32">
        <f>H230*K231</f>
        <v>0</v>
      </c>
      <c r="M231" s="9"/>
    </row>
    <row r="232" spans="1:15" s="45" customFormat="1" ht="228.75" customHeight="1" thickBot="1">
      <c r="A232" s="8"/>
      <c r="B232" s="92"/>
      <c r="C232" s="93"/>
      <c r="D232" s="86"/>
      <c r="E232" s="35"/>
      <c r="F232" s="26"/>
      <c r="G232" s="86"/>
      <c r="H232" s="29"/>
      <c r="I232" s="29"/>
      <c r="J232" s="75"/>
      <c r="K232" s="88"/>
      <c r="L232" s="44">
        <f t="shared" ref="L232:L234" si="4">H231*K232</f>
        <v>0</v>
      </c>
      <c r="M232" s="9"/>
      <c r="O232" s="7"/>
    </row>
    <row r="233" spans="1:15" s="45" customFormat="1" ht="228.75" customHeight="1" thickBot="1">
      <c r="A233" s="8"/>
      <c r="B233" s="92"/>
      <c r="C233" s="93"/>
      <c r="D233" s="86"/>
      <c r="E233" s="35"/>
      <c r="F233" s="26"/>
      <c r="G233" s="86"/>
      <c r="H233" s="29"/>
      <c r="I233" s="29"/>
      <c r="J233" s="75"/>
      <c r="K233" s="88"/>
      <c r="L233" s="44">
        <f t="shared" si="4"/>
        <v>0</v>
      </c>
      <c r="M233" s="9"/>
      <c r="O233" s="7"/>
    </row>
    <row r="234" spans="1:15" s="45" customFormat="1" ht="228.75" customHeight="1" thickBot="1">
      <c r="A234" s="8"/>
      <c r="B234" s="92"/>
      <c r="C234" s="93"/>
      <c r="D234" s="86"/>
      <c r="E234" s="35"/>
      <c r="F234" s="26"/>
      <c r="G234" s="86"/>
      <c r="H234" s="29"/>
      <c r="I234" s="29"/>
      <c r="J234" s="75"/>
      <c r="K234" s="88"/>
      <c r="L234" s="44">
        <f t="shared" si="4"/>
        <v>0</v>
      </c>
      <c r="M234" s="9"/>
      <c r="O234" s="7"/>
    </row>
    <row r="235" spans="1:15" ht="228.75" customHeight="1" thickBot="1">
      <c r="A235" s="8"/>
      <c r="B235" s="90"/>
      <c r="C235" s="90"/>
      <c r="D235" s="24"/>
      <c r="E235" s="35"/>
      <c r="F235" s="26"/>
      <c r="G235" s="43"/>
      <c r="H235" s="29"/>
      <c r="I235" s="29"/>
      <c r="J235" s="75"/>
      <c r="K235" s="31"/>
      <c r="L235" s="38">
        <f>H231*K235</f>
        <v>0</v>
      </c>
      <c r="M235" s="9"/>
    </row>
    <row r="236" spans="1:15" ht="228.75" customHeight="1" thickBot="1">
      <c r="A236" s="77"/>
      <c r="B236" s="90"/>
      <c r="C236" s="90"/>
      <c r="D236" s="86"/>
      <c r="E236" s="35"/>
      <c r="F236" s="26"/>
      <c r="G236" s="86"/>
      <c r="H236" s="29"/>
      <c r="I236" s="29"/>
      <c r="J236" s="30"/>
      <c r="K236" s="31"/>
      <c r="L236" s="32">
        <f>H235*K236</f>
        <v>0</v>
      </c>
      <c r="M236" s="78"/>
    </row>
  </sheetData>
  <mergeCells count="240">
    <mergeCell ref="B236:C236"/>
    <mergeCell ref="B64:C64"/>
    <mergeCell ref="B66:C66"/>
    <mergeCell ref="B67:C67"/>
    <mergeCell ref="B191:C191"/>
    <mergeCell ref="B193:C193"/>
    <mergeCell ref="B192:C192"/>
    <mergeCell ref="B194:C194"/>
    <mergeCell ref="B195:C195"/>
    <mergeCell ref="B196:C196"/>
    <mergeCell ref="B197:C197"/>
    <mergeCell ref="B198:C198"/>
    <mergeCell ref="B199:C199"/>
    <mergeCell ref="B57:C57"/>
    <mergeCell ref="B58:C58"/>
    <mergeCell ref="B59:C59"/>
    <mergeCell ref="B60:C60"/>
    <mergeCell ref="B61:C61"/>
    <mergeCell ref="B62:C62"/>
    <mergeCell ref="B63:C63"/>
    <mergeCell ref="B68:C68"/>
    <mergeCell ref="B232:C232"/>
    <mergeCell ref="B34:C34"/>
    <mergeCell ref="B35:C35"/>
    <mergeCell ref="B37:C37"/>
    <mergeCell ref="B51:C51"/>
    <mergeCell ref="B52:C52"/>
    <mergeCell ref="B53:C53"/>
    <mergeCell ref="B54:C54"/>
    <mergeCell ref="B55:C55"/>
    <mergeCell ref="B56:C56"/>
    <mergeCell ref="B16:C16"/>
    <mergeCell ref="B17:C17"/>
    <mergeCell ref="B19:C19"/>
    <mergeCell ref="B6:C6"/>
    <mergeCell ref="B7:C7"/>
    <mergeCell ref="B8:C8"/>
    <mergeCell ref="B9:C9"/>
    <mergeCell ref="B10:C10"/>
    <mergeCell ref="B11:C11"/>
    <mergeCell ref="B12:C12"/>
    <mergeCell ref="B14:C14"/>
    <mergeCell ref="B15:C15"/>
    <mergeCell ref="B13:C13"/>
    <mergeCell ref="B18:C18"/>
    <mergeCell ref="B1:B3"/>
    <mergeCell ref="C1:G3"/>
    <mergeCell ref="H1:I2"/>
    <mergeCell ref="K1:L1"/>
    <mergeCell ref="N1:W1"/>
    <mergeCell ref="K2:L2"/>
    <mergeCell ref="N2:W3"/>
    <mergeCell ref="K3:L3"/>
    <mergeCell ref="B4:I4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2:C32"/>
    <mergeCell ref="B36:C36"/>
    <mergeCell ref="B38:C38"/>
    <mergeCell ref="B69:C69"/>
    <mergeCell ref="B70:C70"/>
    <mergeCell ref="B71:C71"/>
    <mergeCell ref="B72:C72"/>
    <mergeCell ref="B65:C65"/>
    <mergeCell ref="B39:C39"/>
    <mergeCell ref="B50:C50"/>
    <mergeCell ref="B40:C40"/>
    <mergeCell ref="B41:C41"/>
    <mergeCell ref="B44:C44"/>
    <mergeCell ref="B43:C43"/>
    <mergeCell ref="B42:C42"/>
    <mergeCell ref="B45:C45"/>
    <mergeCell ref="B46:C46"/>
    <mergeCell ref="B47:C47"/>
    <mergeCell ref="B48:C48"/>
    <mergeCell ref="B49:C49"/>
    <mergeCell ref="B31:C31"/>
    <mergeCell ref="B33:C33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8:C98"/>
    <mergeCell ref="B99:C99"/>
    <mergeCell ref="B100:C100"/>
    <mergeCell ref="B97:C97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27:C227"/>
    <mergeCell ref="B228:C228"/>
    <mergeCell ref="B229:C229"/>
    <mergeCell ref="B215:C215"/>
    <mergeCell ref="B216:C216"/>
    <mergeCell ref="B217:C217"/>
    <mergeCell ref="B230:C230"/>
    <mergeCell ref="B231:C231"/>
    <mergeCell ref="B235:C235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33:C233"/>
    <mergeCell ref="B234:C234"/>
  </mergeCells>
  <conditionalFormatting sqref="F85:G85 F6:G29 F69:G83 F31:F68 F86:F236">
    <cfRule type="expression" dxfId="10" priority="2">
      <formula>AND(COUNTIF(#REF!,F6)&gt;1,NOT(ISBLANK(F6)))</formula>
    </cfRule>
  </conditionalFormatting>
  <conditionalFormatting sqref="F82:G82 F74:F75 F72 G69:G83 F16:F18 F7:G7 F9 F11 G6:G29 F31:F37 F39:F40 F42:F43 F45:F46 F48:F49 F51:F52 F54:F55 F57:F58 F60:F61 F63:F69">
    <cfRule type="expression" dxfId="9" priority="3">
      <formula>AND(COUNTIF($E:$E,F6)&gt;1,NOT(ISBLANK(F6)))</formula>
    </cfRule>
  </conditionalFormatting>
  <conditionalFormatting sqref="E36:E37">
    <cfRule type="expression" dxfId="8" priority="24">
      <formula>AND(COUNTIF($E$1:$E$83, E36)+COUNTIF($E$84:$E$65629, E36)&gt;1,NOT(ISBLANK(E36)))</formula>
    </cfRule>
  </conditionalFormatting>
  <conditionalFormatting sqref="E7:E236">
    <cfRule type="expression" dxfId="7" priority="25">
      <formula>AND(COUNTIF($E$1:$E$95, E7)+COUNTIF($E$96:$E$65629, E7)&gt;1,NOT(ISBLANK(E7)))</formula>
    </cfRule>
  </conditionalFormatting>
  <pageMargins left="0.39374999999999999" right="0.196527777777778" top="0.78749999999999998" bottom="0.78749999999999998" header="0.78749999999999998" footer="0.78749999999999998"/>
  <pageSetup paperSize="9" fitToHeight="0" orientation="portrait" useFirstPageNumber="1" horizontalDpi="300" verticalDpi="300"/>
  <headerFooter>
    <oddHeader>&amp;C&amp;"Times New Roman,Normalny"&amp;12&amp;A</oddHeader>
    <oddFooter>&amp;C&amp;"Times New Roman,Normalny"&amp;12Strona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Excel_BuiltIn__FilterDatabase_1</vt:lpstr>
      <vt:lpstr>Excel_BuiltIn__FilterDatabase_1_1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waldemar</dc:creator>
  <cp:lastModifiedBy>marcin</cp:lastModifiedBy>
  <cp:revision>0</cp:revision>
  <cp:lastPrinted>2025-09-03T07:39:23Z</cp:lastPrinted>
  <dcterms:created xsi:type="dcterms:W3CDTF">2018-05-07T07:37:32Z</dcterms:created>
  <dcterms:modified xsi:type="dcterms:W3CDTF">2026-04-02T12:05:06Z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