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Excel_BuiltIn__FilterDatabase_1">Arkusz1!$B$5:$I$80</definedName>
    <definedName name="Excel_BuiltIn__FilterDatabase_1_1">Arkusz1!$B$5:$L$80</definedName>
    <definedName name="Excel_BuiltIn__FilterDatabase_1_1_2">#REF!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64" i="1"/>
  <c r="L65"/>
  <c r="L62"/>
  <c r="L63"/>
  <c r="L61"/>
  <c r="L59"/>
  <c r="L60"/>
  <c r="L57"/>
  <c r="L58"/>
  <c r="L55"/>
  <c r="L56"/>
  <c r="L54"/>
  <c r="L53"/>
  <c r="L51"/>
  <c r="L52"/>
  <c r="L50"/>
  <c r="L49"/>
  <c r="L48"/>
  <c r="L47"/>
  <c r="L46"/>
  <c r="L44"/>
  <c r="L45"/>
  <c r="L43"/>
  <c r="L42"/>
  <c r="L41"/>
  <c r="L40"/>
  <c r="L39"/>
  <c r="L37"/>
  <c r="L38"/>
  <c r="L34"/>
  <c r="L33"/>
  <c r="L32"/>
  <c r="L31"/>
  <c r="L29"/>
  <c r="L203"/>
  <c r="L204"/>
  <c r="L205"/>
  <c r="L93"/>
  <c r="L94"/>
  <c r="L200"/>
  <c r="L201"/>
  <c r="L202"/>
  <c r="L220"/>
  <c r="L219"/>
  <c r="L218"/>
  <c r="L217"/>
  <c r="L216"/>
  <c r="L215"/>
  <c r="L214"/>
  <c r="L213"/>
  <c r="L212"/>
  <c r="L211"/>
  <c r="L210"/>
  <c r="L209"/>
  <c r="L208"/>
  <c r="L207"/>
  <c r="L206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36"/>
  <c r="L35"/>
  <c r="L30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N2" l="1"/>
</calcChain>
</file>

<file path=xl/sharedStrings.xml><?xml version="1.0" encoding="utf-8"?>
<sst xmlns="http://schemas.openxmlformats.org/spreadsheetml/2006/main" count="556" uniqueCount="255">
  <si>
    <t xml:space="preserve">Dokładną jakość zdjęć znajdą Państwo na naszej stronie internetowej: www.szymsiak.pl w zakładce KATALOG                  </t>
  </si>
  <si>
    <t>SZYBKIE ZAMÓWIENIE</t>
  </si>
  <si>
    <t>SUMA/BRUTTO / ZAMÓWIENIA</t>
  </si>
  <si>
    <t>WYPEŁNIA KLIENT</t>
  </si>
  <si>
    <t>ILOŚĆ - podaj WARTOŚĆ ( SZT. ,OPAK, KARTON, PACZKA )</t>
  </si>
  <si>
    <t>NAZWA TOWARU</t>
  </si>
  <si>
    <t>KOD TOWARU</t>
  </si>
  <si>
    <t>PAKOWANIE</t>
  </si>
  <si>
    <t>ROZMIAR/WAGA</t>
  </si>
  <si>
    <t>CENA BRUTTO</t>
  </si>
  <si>
    <t>CENA NETTO</t>
  </si>
  <si>
    <t xml:space="preserve">ILOŚĆ </t>
  </si>
  <si>
    <t>WARTOŚĆ BRUTTO</t>
  </si>
  <si>
    <t xml:space="preserve">Worek jutowy/
k.natura
</t>
  </si>
  <si>
    <t>50 szt.</t>
  </si>
  <si>
    <t>22cm x 17cm</t>
  </si>
  <si>
    <t>30cm x 26cm</t>
  </si>
  <si>
    <t>40cm x 60cm</t>
  </si>
  <si>
    <t>60cm x 80cm</t>
  </si>
  <si>
    <t>75cm x 70cm</t>
  </si>
  <si>
    <t>28 cm x 17 cm</t>
  </si>
  <si>
    <t xml:space="preserve">Worek jutowy/
k.seledynowy
</t>
  </si>
  <si>
    <t xml:space="preserve">Pióra gęsie </t>
  </si>
  <si>
    <t>20 paczek</t>
  </si>
  <si>
    <t>około 15 g</t>
  </si>
  <si>
    <t xml:space="preserve">Pióra perlicze krótkie </t>
  </si>
  <si>
    <t>10 g</t>
  </si>
  <si>
    <t xml:space="preserve">Pióra perlicze długie </t>
  </si>
  <si>
    <t xml:space="preserve">Rafia naturalna </t>
  </si>
  <si>
    <t>10 paczek</t>
  </si>
  <si>
    <t>60 g</t>
  </si>
  <si>
    <t xml:space="preserve">Sizal </t>
  </si>
  <si>
    <t>35 - 40 g</t>
  </si>
  <si>
    <t>Rattan krążek</t>
  </si>
  <si>
    <t>1 szt.</t>
  </si>
  <si>
    <t>śr. 1,75 / 100 g</t>
  </si>
  <si>
    <t xml:space="preserve">Rattan płaski </t>
  </si>
  <si>
    <t>10 szt.</t>
  </si>
  <si>
    <t>dł. 1m /50 g</t>
  </si>
  <si>
    <t xml:space="preserve">Wełna drzewna </t>
  </si>
  <si>
    <t>60 paczek</t>
  </si>
  <si>
    <t>100 g</t>
  </si>
  <si>
    <t>7 paczek</t>
  </si>
  <si>
    <t>500 g</t>
  </si>
  <si>
    <t>Owies natura</t>
  </si>
  <si>
    <t>10 pęczków</t>
  </si>
  <si>
    <t>Seteria włochata</t>
  </si>
  <si>
    <t>Mech chrobotek   lime-green</t>
  </si>
  <si>
    <t xml:space="preserve">50 woreczków </t>
  </si>
  <si>
    <t xml:space="preserve">100 g </t>
  </si>
  <si>
    <t>Mech chrobotek   light-green</t>
  </si>
  <si>
    <t>Mech chrobotek nature-green</t>
  </si>
  <si>
    <t>Mech chrobotek medium-green</t>
  </si>
  <si>
    <t>Mech chrobotek forest-green</t>
  </si>
  <si>
    <t>Mech chrobotek  white</t>
  </si>
  <si>
    <t>Mech chrobotek yellow</t>
  </si>
  <si>
    <t>Mech chrobotek orange</t>
  </si>
  <si>
    <t>Mech chrobotek red</t>
  </si>
  <si>
    <t>Mech chrobotek    pink</t>
  </si>
  <si>
    <t>Mech chrobotek purple</t>
  </si>
  <si>
    <t>Mech chrobotek    blue</t>
  </si>
  <si>
    <t>Mech chrobotek   brown</t>
  </si>
  <si>
    <t>Mech chrobotek   black</t>
  </si>
  <si>
    <t xml:space="preserve">Tkanina jutowa </t>
  </si>
  <si>
    <t>16 szt. / karton</t>
  </si>
  <si>
    <t>120 cm x 5 mb</t>
  </si>
  <si>
    <t>20 szt. / karton</t>
  </si>
  <si>
    <t>100 cm x 5mb</t>
  </si>
  <si>
    <t>40 szt. / karton</t>
  </si>
  <si>
    <t>50 cm x 5mb</t>
  </si>
  <si>
    <t xml:space="preserve">Tkanina jutowa rzadka </t>
  </si>
  <si>
    <t xml:space="preserve">50 cm x 5 mb </t>
  </si>
  <si>
    <t>30 cm x 5mb</t>
  </si>
  <si>
    <t>20 cm x 5mb</t>
  </si>
  <si>
    <t>110  szt. / karton</t>
  </si>
  <si>
    <t>10 cm x 5mb</t>
  </si>
  <si>
    <t xml:space="preserve">Tkanina jutowa overlock </t>
  </si>
  <si>
    <t xml:space="preserve">10cm x 5mb </t>
  </si>
  <si>
    <t>180  szt. / karton</t>
  </si>
  <si>
    <t>5 cm x 5mb</t>
  </si>
  <si>
    <t>240 szt. / karton</t>
  </si>
  <si>
    <t>3 cm x 5 mb</t>
  </si>
  <si>
    <t xml:space="preserve">Tkanina jutowa wybielona </t>
  </si>
  <si>
    <t xml:space="preserve">Tkanina jutowa wybielona overlock </t>
  </si>
  <si>
    <t>110 szt. / karton</t>
  </si>
  <si>
    <t xml:space="preserve">5cm x 5mb </t>
  </si>
  <si>
    <t xml:space="preserve">Tkanina jutowa k.szary </t>
  </si>
  <si>
    <t>40  szt. / karton</t>
  </si>
  <si>
    <t xml:space="preserve">Tkanina jutowa k.czerwony </t>
  </si>
  <si>
    <t xml:space="preserve">Tkanina jutowa k.różowy </t>
  </si>
  <si>
    <t>400/2/        k.natura</t>
  </si>
  <si>
    <t>50 szt. / karton</t>
  </si>
  <si>
    <t xml:space="preserve">
200 g / 6,5mb
</t>
  </si>
  <si>
    <t xml:space="preserve">13/6/3/
k.natura
</t>
  </si>
  <si>
    <t xml:space="preserve">200 g /
23 mb
</t>
  </si>
  <si>
    <t xml:space="preserve">74/4/
k.natura
</t>
  </si>
  <si>
    <t>200 g /
19 mb</t>
  </si>
  <si>
    <t xml:space="preserve">26/6/3/
k.natura
</t>
  </si>
  <si>
    <t>200 g / 12mb</t>
  </si>
  <si>
    <t xml:space="preserve">13/6/11/     k.natura
</t>
  </si>
  <si>
    <t>200 g/ 6,5mb</t>
  </si>
  <si>
    <t xml:space="preserve">70/2/
k. natura 
</t>
  </si>
  <si>
    <t>200 g/ 41mb</t>
  </si>
  <si>
    <t xml:space="preserve">115/3/
k.natura
</t>
  </si>
  <si>
    <t>200g / 16,5mb</t>
  </si>
  <si>
    <t xml:space="preserve">16/6/3/
k.natura
</t>
  </si>
  <si>
    <t>200 g / 20mb</t>
  </si>
  <si>
    <t xml:space="preserve">26/10/3/      k.natura
</t>
  </si>
  <si>
    <t>200 g / 6mb</t>
  </si>
  <si>
    <t xml:space="preserve">4,8/3/
k.natura
</t>
  </si>
  <si>
    <t>200 g / 400 mb</t>
  </si>
  <si>
    <t xml:space="preserve">6,45/3/
k.natura
</t>
  </si>
  <si>
    <t>100 szt. / karton</t>
  </si>
  <si>
    <t>50 g/
72mb</t>
  </si>
  <si>
    <t>100 g
/144mb</t>
  </si>
  <si>
    <t>200 g/
288mb</t>
  </si>
  <si>
    <t xml:space="preserve">22/3/
k.natura
</t>
  </si>
  <si>
    <t xml:space="preserve">50 g/
21m
</t>
  </si>
  <si>
    <t xml:space="preserve">22/3/
k.natura
</t>
  </si>
  <si>
    <t>100 g/
42m</t>
  </si>
  <si>
    <t xml:space="preserve">200 g/
84m
</t>
  </si>
  <si>
    <t xml:space="preserve">74/4/
k. biały 
</t>
  </si>
  <si>
    <t>200 g/
19 mb</t>
  </si>
  <si>
    <t xml:space="preserve">Sznurek bawełniany/
k. biały 
</t>
  </si>
  <si>
    <t>60 szt. / karton</t>
  </si>
  <si>
    <t>grubość 2,3 mm /
200 g/
45mb</t>
  </si>
  <si>
    <t xml:space="preserve">Sznurek bawełniany/
k.czerwony 
</t>
  </si>
  <si>
    <t>grubość 2,3 mm
/200 g/
45 mb</t>
  </si>
  <si>
    <t>26/6/3 /      k.biały</t>
  </si>
  <si>
    <t>200 g/
12mb</t>
  </si>
  <si>
    <t xml:space="preserve">26/6/3 /
k. czarny 
</t>
  </si>
  <si>
    <t>26/6/3 /     k.różowy</t>
  </si>
  <si>
    <t xml:space="preserve">26/6/3 /      k.szary
</t>
  </si>
  <si>
    <t xml:space="preserve">13/6/3 ply / k.czerwony
</t>
  </si>
  <si>
    <t>200 g/
23 mb</t>
  </si>
  <si>
    <t>13/6/3 ply /   k.szary</t>
  </si>
  <si>
    <t>13/6/3 ply /   k.biały</t>
  </si>
  <si>
    <t xml:space="preserve">260/3/
k.żółty
</t>
  </si>
  <si>
    <t>200 g/
6,5mb</t>
  </si>
  <si>
    <t xml:space="preserve">16/6/3/
k.różowy
</t>
  </si>
  <si>
    <t>16/6/3/      k.zielony</t>
  </si>
  <si>
    <t>16/6/3/  k.seledynowy</t>
  </si>
  <si>
    <t xml:space="preserve">13/6/11/
k.biały
</t>
  </si>
  <si>
    <t>13/6/11/     k.czarny</t>
  </si>
  <si>
    <t>13/6/11/      k.szary</t>
  </si>
  <si>
    <t>13/6/11/    k.zielony</t>
  </si>
  <si>
    <t>70/2/      k.czerwony</t>
  </si>
  <si>
    <t>200 g/
41mb</t>
  </si>
  <si>
    <t xml:space="preserve">70/2/
k.szary
</t>
  </si>
  <si>
    <t xml:space="preserve">115/3/
k. biały
</t>
  </si>
  <si>
    <t>200 g/
16,5mb</t>
  </si>
  <si>
    <t xml:space="preserve">22/3/
k.pomarańczowy
</t>
  </si>
  <si>
    <t>50 g/
21m</t>
  </si>
  <si>
    <t xml:space="preserve">22/3/
k.niebieski
</t>
  </si>
  <si>
    <t xml:space="preserve">22/3/
k. biały
</t>
  </si>
  <si>
    <t xml:space="preserve">22/3/
k. seledyn
</t>
  </si>
  <si>
    <t xml:space="preserve">22/3/
k. szary
</t>
  </si>
  <si>
    <t>Jutowa osłonka na doniczkę k.natura</t>
  </si>
  <si>
    <t>40cm</t>
  </si>
  <si>
    <t>Jutowa osłonka na doniczkę k.wybielony</t>
  </si>
  <si>
    <t xml:space="preserve">40 cm </t>
  </si>
  <si>
    <t>50cm</t>
  </si>
  <si>
    <t>60cm</t>
  </si>
  <si>
    <t>70cm</t>
  </si>
  <si>
    <t>90cm</t>
  </si>
  <si>
    <t>Jutowa osłonka na doniczkę k.natura z gumką</t>
  </si>
  <si>
    <t xml:space="preserve">17 cm x 22 cm </t>
  </si>
  <si>
    <t>Juta lina</t>
  </si>
  <si>
    <t>2-2,5cm / 1,5m</t>
  </si>
  <si>
    <t>2-2,5cm / 5m</t>
  </si>
  <si>
    <t xml:space="preserve">Modrzew szlachetny </t>
  </si>
  <si>
    <t>20 opakowań</t>
  </si>
  <si>
    <t>250 g/ około 60 szt.</t>
  </si>
  <si>
    <t xml:space="preserve">Sosna bambo </t>
  </si>
  <si>
    <t>250 g/ około 40 szt.</t>
  </si>
  <si>
    <t>Świerk</t>
  </si>
  <si>
    <t>250 g/ około  9 - 10 szt.</t>
  </si>
  <si>
    <t>Świerk olbrzymi</t>
  </si>
  <si>
    <t>250 g/6 – 7 szt.</t>
  </si>
  <si>
    <t xml:space="preserve">Daglezja królewska </t>
  </si>
  <si>
    <t>25 cm</t>
  </si>
  <si>
    <t xml:space="preserve">Wianek  z mchu </t>
  </si>
  <si>
    <t>45 cm</t>
  </si>
  <si>
    <t xml:space="preserve">Wianek z mchu </t>
  </si>
  <si>
    <t>30 cm</t>
  </si>
  <si>
    <t xml:space="preserve">Wianek z wiórek drewnianych </t>
  </si>
  <si>
    <t>25cm</t>
  </si>
  <si>
    <t xml:space="preserve">Kula z mchu </t>
  </si>
  <si>
    <t>20 cm</t>
  </si>
  <si>
    <t>15 cm</t>
  </si>
  <si>
    <t>10 cm</t>
  </si>
  <si>
    <t xml:space="preserve">Kula z wiórek drewnianych </t>
  </si>
  <si>
    <t xml:space="preserve">Girlanda z warkoczem z mchu </t>
  </si>
  <si>
    <t>45x22 cm</t>
  </si>
  <si>
    <t>30x14 cm</t>
  </si>
  <si>
    <t xml:space="preserve">Girlanda z warkoczem z wiórek drewnianych </t>
  </si>
  <si>
    <t>Woreczki bożonarodzeniowe dekoracyjne</t>
  </si>
  <si>
    <t>20x50 szt.</t>
  </si>
  <si>
    <t>20 cm/35 cm</t>
  </si>
  <si>
    <t>25 cm/40 cm</t>
  </si>
  <si>
    <t>30 cm/50 cm</t>
  </si>
  <si>
    <t>40 cm/60 cm</t>
  </si>
  <si>
    <t>Woreczki wielkanocne dekoracyjne</t>
  </si>
  <si>
    <t>35 cm/50 cm</t>
  </si>
  <si>
    <t>Woreczki komunijne dekoracyjne kielich</t>
  </si>
  <si>
    <t xml:space="preserve">23 cm/32,5 cm </t>
  </si>
  <si>
    <t>23 cm/40 cm</t>
  </si>
  <si>
    <t>Woreczki komunijne dekoracyjne z chlebkiem</t>
  </si>
  <si>
    <t>23 cm/32,5 cm</t>
  </si>
  <si>
    <t>64 szt. / karton</t>
  </si>
  <si>
    <t xml:space="preserve">PHU SZYMSIAK                                           PIOTR SZYMSIAK
ul. Sarmacka 7
61-616 Poznań, Poland
NIP 668-103-59-58
</t>
  </si>
  <si>
    <t>ZAMÓWIENIA PROSZĘ SKŁADAĆ TELEFONICZNIE/WHATSAPP/EMAIL: 519404141 ; email: pszymsiak@poczta.onet.pl</t>
  </si>
  <si>
    <t>TOREBKI DEKORACYJNE PAPIEROWE BOŻONARODZENIOWE 23 X 18 CM (MAŁE)</t>
  </si>
  <si>
    <t>TOREBKI DEKORACYJNE PAPIEROWE BOŻONARODZENIOWE 32 X 26 CM (ŚREDNIE)</t>
  </si>
  <si>
    <t>TOREBKI DEKORACYJNE PAPIEROWE BOŻONARODZENIOWE 40 X 31 CM (DUŻE)</t>
  </si>
  <si>
    <t>23 X 18 CM</t>
  </si>
  <si>
    <t xml:space="preserve">32 X 26 CM </t>
  </si>
  <si>
    <t>40 X 31 CM</t>
  </si>
  <si>
    <t>12 szt.</t>
  </si>
  <si>
    <t>Owies kolor</t>
  </si>
  <si>
    <t>Pszenica bez włosia natura</t>
  </si>
  <si>
    <t>Pszenica bez włosia kolor</t>
  </si>
  <si>
    <t>Pszenica z włosiem natura</t>
  </si>
  <si>
    <t>Pszenica z włosiem kolor</t>
  </si>
  <si>
    <t>Pszenżyto natura</t>
  </si>
  <si>
    <t>Pszenżyto kolor</t>
  </si>
  <si>
    <t>Kanar natura</t>
  </si>
  <si>
    <t>Kanar kolor</t>
  </si>
  <si>
    <t>Len natura</t>
  </si>
  <si>
    <t>Len złoty</t>
  </si>
  <si>
    <t>Len kolor</t>
  </si>
  <si>
    <t>Oset</t>
  </si>
  <si>
    <t>Zatrwian</t>
  </si>
  <si>
    <t>Złociszek</t>
  </si>
  <si>
    <t>Czarnuszka</t>
  </si>
  <si>
    <t>Tymotka</t>
  </si>
  <si>
    <t>Lnianka natura</t>
  </si>
  <si>
    <t>Lnianka kolor</t>
  </si>
  <si>
    <t>Trawa leśna natura</t>
  </si>
  <si>
    <t>Trawa leśna kolor</t>
  </si>
  <si>
    <t>Dmuszek natura</t>
  </si>
  <si>
    <t>Dmuszek wybielony</t>
  </si>
  <si>
    <t>Dmuszek kolor</t>
  </si>
  <si>
    <t>Proso</t>
  </si>
  <si>
    <t>Krwawnik natura - żółty</t>
  </si>
  <si>
    <t>Krwawnik kolor</t>
  </si>
  <si>
    <t>Mak krótki</t>
  </si>
  <si>
    <t>Mak długi</t>
  </si>
  <si>
    <t>Trawa pampasowa natura</t>
  </si>
  <si>
    <t>Trawa pampasowa wybielana</t>
  </si>
  <si>
    <t>Trawka 50 gr wybielana</t>
  </si>
  <si>
    <t>Lunaria - pieniążek</t>
  </si>
  <si>
    <t>Mikołajek wybielany</t>
  </si>
  <si>
    <t>Mikołajek kolor</t>
  </si>
  <si>
    <t>Mikołajek z natury fioletowy (2 odcienie) , szary, blady zielony</t>
  </si>
</sst>
</file>

<file path=xl/styles.xml><?xml version="1.0" encoding="utf-8"?>
<styleSheet xmlns="http://schemas.openxmlformats.org/spreadsheetml/2006/main">
  <numFmts count="2">
    <numFmt numFmtId="164" formatCode="#,##0.00\ [$zł-415];[Red]\-#,##0.00\ [$zł-415]"/>
    <numFmt numFmtId="165" formatCode="yy/mm/dd\ hh:mm"/>
  </numFmts>
  <fonts count="31">
    <font>
      <sz val="10"/>
      <name val="Arial"/>
      <family val="2"/>
      <charset val="238"/>
    </font>
    <font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2"/>
      <name val="宋体"/>
      <charset val="134"/>
    </font>
    <font>
      <sz val="22"/>
      <name val="Arial"/>
      <family val="2"/>
      <charset val="238"/>
    </font>
    <font>
      <b/>
      <sz val="14"/>
      <name val="Courier New"/>
      <family val="3"/>
      <charset val="1"/>
    </font>
    <font>
      <sz val="28"/>
      <name val="Arial"/>
      <family val="2"/>
      <charset val="238"/>
    </font>
    <font>
      <b/>
      <u/>
      <sz val="22"/>
      <color rgb="FFFFFF00"/>
      <name val="Comic Sans MS"/>
      <family val="4"/>
      <charset val="1"/>
    </font>
    <font>
      <b/>
      <u/>
      <sz val="36"/>
      <color rgb="FFFFFF00"/>
      <name val="Comic Sans MS"/>
      <family val="4"/>
      <charset val="238"/>
    </font>
    <font>
      <b/>
      <sz val="24"/>
      <color rgb="FFFFFFFF"/>
      <name val="Comic Sans MS"/>
      <family val="4"/>
      <charset val="1"/>
    </font>
    <font>
      <b/>
      <u/>
      <sz val="26"/>
      <color rgb="FFFFFFFF"/>
      <name val="Comic Sans MS"/>
      <family val="4"/>
      <charset val="1"/>
    </font>
    <font>
      <b/>
      <sz val="24"/>
      <name val="Arial"/>
      <family val="2"/>
      <charset val="238"/>
    </font>
    <font>
      <b/>
      <sz val="26"/>
      <name val="Comic Sans MS"/>
      <family val="4"/>
      <charset val="1"/>
    </font>
    <font>
      <sz val="36"/>
      <name val="Arial"/>
      <family val="2"/>
      <charset val="238"/>
    </font>
    <font>
      <b/>
      <u/>
      <sz val="40"/>
      <color rgb="FFFFFF00"/>
      <name val="Comic Sans MS"/>
      <family val="4"/>
      <charset val="238"/>
    </font>
    <font>
      <b/>
      <sz val="14"/>
      <name val="Comic Sans MS"/>
      <family val="4"/>
      <charset val="1"/>
    </font>
    <font>
      <b/>
      <u/>
      <sz val="28"/>
      <color rgb="FFFFFF00"/>
      <name val="Comic Sans MS"/>
      <family val="4"/>
      <charset val="1"/>
    </font>
    <font>
      <b/>
      <sz val="22"/>
      <name val="Courier New"/>
      <family val="3"/>
      <charset val="238"/>
    </font>
    <font>
      <b/>
      <sz val="22"/>
      <name val="Courier New"/>
      <family val="3"/>
      <charset val="1"/>
    </font>
    <font>
      <b/>
      <u/>
      <sz val="24"/>
      <name val="Courier New"/>
      <family val="3"/>
      <charset val="238"/>
    </font>
    <font>
      <b/>
      <sz val="24"/>
      <name val="Courier New"/>
      <family val="3"/>
      <charset val="238"/>
    </font>
    <font>
      <b/>
      <u/>
      <sz val="24"/>
      <color rgb="FFFF0000"/>
      <name val="Courier New"/>
      <family val="3"/>
      <charset val="1"/>
    </font>
    <font>
      <b/>
      <sz val="22"/>
      <color rgb="FF000000"/>
      <name val="Courier New"/>
      <family val="3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4"/>
      <name val="Courier New"/>
      <family val="3"/>
      <charset val="238"/>
    </font>
    <font>
      <b/>
      <u/>
      <sz val="40"/>
      <color rgb="FFFFFFFF"/>
      <name val="Comic Sans MS"/>
      <family val="4"/>
      <charset val="1"/>
    </font>
    <font>
      <b/>
      <u/>
      <sz val="22"/>
      <color rgb="FFFFFFFF"/>
      <name val="Courier New"/>
      <family val="3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auto="1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/>
      <diagonal/>
    </border>
    <border>
      <left style="thin">
        <color auto="1"/>
      </left>
      <right style="medium">
        <color rgb="FF800000"/>
      </right>
      <top style="medium">
        <color rgb="FF8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800000"/>
      </left>
      <right/>
      <top/>
      <bottom style="medium">
        <color rgb="FF800000"/>
      </bottom>
      <diagonal/>
    </border>
    <border>
      <left/>
      <right style="medium">
        <color rgb="FF800000"/>
      </right>
      <top/>
      <bottom style="medium">
        <color rgb="FF8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2" borderId="0" applyBorder="0" applyProtection="0"/>
    <xf numFmtId="0" fontId="2" fillId="0" borderId="1" applyProtection="0"/>
    <xf numFmtId="0" fontId="3" fillId="0" borderId="2" applyProtection="0"/>
    <xf numFmtId="0" fontId="4" fillId="0" borderId="3" applyProtection="0"/>
    <xf numFmtId="0" fontId="30" fillId="0" borderId="0"/>
    <xf numFmtId="0" fontId="5" fillId="0" borderId="0"/>
    <xf numFmtId="0" fontId="25" fillId="0" borderId="0"/>
  </cellStyleXfs>
  <cellXfs count="115">
    <xf numFmtId="0" fontId="0" fillId="0" borderId="0" xfId="0"/>
    <xf numFmtId="0" fontId="6" fillId="0" borderId="0" xfId="0" applyFont="1"/>
    <xf numFmtId="0" fontId="0" fillId="0" borderId="0" xfId="0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0" fillId="3" borderId="0" xfId="0" applyFill="1" applyBorder="1"/>
    <xf numFmtId="0" fontId="0" fillId="2" borderId="0" xfId="0" applyFill="1" applyBorder="1"/>
    <xf numFmtId="0" fontId="0" fillId="2" borderId="5" xfId="0" applyFill="1" applyBorder="1"/>
    <xf numFmtId="0" fontId="12" fillId="2" borderId="0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4" fillId="2" borderId="0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17" fillId="3" borderId="0" xfId="0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164" fontId="17" fillId="5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3" borderId="5" xfId="0" applyFill="1" applyBorder="1"/>
    <xf numFmtId="0" fontId="19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0" fillId="2" borderId="11" xfId="0" applyFill="1" applyBorder="1"/>
    <xf numFmtId="0" fontId="22" fillId="0" borderId="11" xfId="0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0" fillId="2" borderId="12" xfId="0" applyFill="1" applyBorder="1"/>
    <xf numFmtId="0" fontId="20" fillId="6" borderId="11" xfId="0" applyFont="1" applyFill="1" applyBorder="1" applyAlignment="1">
      <alignment horizontal="center" vertical="center" wrapText="1"/>
    </xf>
    <xf numFmtId="1" fontId="20" fillId="6" borderId="11" xfId="0" applyNumberFormat="1" applyFont="1" applyFill="1" applyBorder="1" applyAlignment="1">
      <alignment horizontal="center" vertical="center" wrapText="1"/>
    </xf>
    <xf numFmtId="49" fontId="19" fillId="6" borderId="11" xfId="0" applyNumberFormat="1" applyFont="1" applyFill="1" applyBorder="1" applyAlignment="1">
      <alignment horizontal="center" vertical="center" wrapText="1"/>
    </xf>
    <xf numFmtId="164" fontId="21" fillId="6" borderId="11" xfId="0" applyNumberFormat="1" applyFont="1" applyFill="1" applyBorder="1" applyAlignment="1">
      <alignment horizontal="center" vertical="center" wrapText="1"/>
    </xf>
    <xf numFmtId="164" fontId="23" fillId="6" borderId="11" xfId="0" applyNumberFormat="1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6" borderId="0" xfId="0" applyFill="1" applyBorder="1"/>
    <xf numFmtId="0" fontId="8" fillId="6" borderId="0" xfId="0" applyFont="1" applyFill="1" applyBorder="1"/>
    <xf numFmtId="0" fontId="0" fillId="6" borderId="0" xfId="0" applyFill="1"/>
    <xf numFmtId="0" fontId="19" fillId="0" borderId="11" xfId="0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19" fillId="3" borderId="11" xfId="0" applyFont="1" applyFill="1" applyBorder="1" applyAlignment="1">
      <alignment horizontal="center" vertical="center" wrapText="1"/>
    </xf>
    <xf numFmtId="1" fontId="20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0" fontId="0" fillId="3" borderId="11" xfId="0" applyFill="1" applyBorder="1"/>
    <xf numFmtId="0" fontId="24" fillId="6" borderId="11" xfId="7" applyFont="1" applyFill="1" applyBorder="1" applyAlignment="1">
      <alignment horizontal="center" vertical="center" wrapText="1"/>
    </xf>
    <xf numFmtId="0" fontId="24" fillId="3" borderId="11" xfId="7" applyFont="1" applyFill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49" fontId="19" fillId="3" borderId="14" xfId="0" applyNumberFormat="1" applyFont="1" applyFill="1" applyBorder="1" applyAlignment="1">
      <alignment horizontal="center" vertical="center" wrapText="1"/>
    </xf>
    <xf numFmtId="0" fontId="0" fillId="3" borderId="14" xfId="0" applyFill="1" applyBorder="1"/>
    <xf numFmtId="10" fontId="19" fillId="0" borderId="11" xfId="0" applyNumberFormat="1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10" fontId="19" fillId="0" borderId="15" xfId="0" applyNumberFormat="1" applyFont="1" applyBorder="1" applyAlignment="1">
      <alignment horizontal="center" vertical="center" wrapText="1"/>
    </xf>
    <xf numFmtId="10" fontId="19" fillId="2" borderId="11" xfId="0" applyNumberFormat="1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2" borderId="16" xfId="0" applyFill="1" applyBorder="1"/>
    <xf numFmtId="0" fontId="26" fillId="2" borderId="11" xfId="0" applyFont="1" applyFill="1" applyBorder="1"/>
    <xf numFmtId="0" fontId="8" fillId="6" borderId="0" xfId="0" applyFont="1" applyFill="1"/>
    <xf numFmtId="0" fontId="20" fillId="3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0" fillId="3" borderId="17" xfId="0" applyFill="1" applyBorder="1"/>
    <xf numFmtId="0" fontId="28" fillId="3" borderId="11" xfId="0" applyFont="1" applyFill="1" applyBorder="1" applyAlignment="1">
      <alignment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/>
    </xf>
    <xf numFmtId="0" fontId="0" fillId="2" borderId="18" xfId="0" applyFill="1" applyBorder="1"/>
    <xf numFmtId="0" fontId="28" fillId="2" borderId="11" xfId="0" applyFont="1" applyFill="1" applyBorder="1" applyAlignment="1">
      <alignment horizontal="center" vertical="center"/>
    </xf>
    <xf numFmtId="1" fontId="19" fillId="3" borderId="1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165" fontId="9" fillId="3" borderId="0" xfId="0" applyNumberFormat="1" applyFont="1" applyFill="1" applyBorder="1" applyAlignment="1">
      <alignment horizontal="left" vertical="center" wrapText="1"/>
    </xf>
    <xf numFmtId="165" fontId="10" fillId="3" borderId="0" xfId="0" applyNumberFormat="1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/>
    </xf>
    <xf numFmtId="0" fontId="17" fillId="5" borderId="4" xfId="0" applyFont="1" applyFill="1" applyBorder="1" applyAlignment="1">
      <alignment horizontal="center" vertical="center" wrapText="1"/>
    </xf>
    <xf numFmtId="165" fontId="18" fillId="3" borderId="0" xfId="0" applyNumberFormat="1" applyFont="1" applyFill="1" applyBorder="1" applyAlignment="1">
      <alignment horizontal="left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0" fontId="19" fillId="0" borderId="16" xfId="0" applyNumberFormat="1" applyFont="1" applyBorder="1" applyAlignment="1">
      <alignment horizontal="center" vertical="center" wrapText="1"/>
    </xf>
    <xf numFmtId="10" fontId="19" fillId="2" borderId="16" xfId="0" applyNumberFormat="1" applyFont="1" applyFill="1" applyBorder="1" applyAlignment="1">
      <alignment vertical="center" wrapText="1"/>
    </xf>
    <xf numFmtId="10" fontId="19" fillId="0" borderId="15" xfId="0" applyNumberFormat="1" applyFont="1" applyBorder="1" applyAlignment="1">
      <alignment horizontal="center" vertical="center" wrapText="1"/>
    </xf>
    <xf numFmtId="10" fontId="19" fillId="0" borderId="19" xfId="0" applyNumberFormat="1" applyFont="1" applyBorder="1" applyAlignment="1">
      <alignment horizontal="center" vertical="center" wrapText="1"/>
    </xf>
  </cellXfs>
  <cellStyles count="8">
    <cellStyle name="Akcent 2 2" xfId="1"/>
    <cellStyle name="Excel Built-in Normal" xfId="7"/>
    <cellStyle name="Nagłówek 1 2" xfId="2"/>
    <cellStyle name="Nagłówek 2 2" xfId="3"/>
    <cellStyle name="Nagłówek 3 2" xfId="4"/>
    <cellStyle name="Normalny" xfId="0" builtinId="0"/>
    <cellStyle name="Normalny 2" xfId="5"/>
    <cellStyle name="Normalny 2 2" xfId="6"/>
  </cellStyles>
  <dxfs count="4"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196" Type="http://schemas.openxmlformats.org/officeDocument/2006/relationships/image" Target="../media/image196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png"/><Relationship Id="rId197" Type="http://schemas.openxmlformats.org/officeDocument/2006/relationships/image" Target="../media/image19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2928960</xdr:colOff>
      <xdr:row>5</xdr:row>
      <xdr:rowOff>95400</xdr:rowOff>
    </xdr:from>
    <xdr:to>
      <xdr:col>1</xdr:col>
      <xdr:colOff>6667200</xdr:colOff>
      <xdr:row>5</xdr:row>
      <xdr:rowOff>2738160</xdr:rowOff>
    </xdr:to>
    <xdr:pic>
      <xdr:nvPicPr>
        <xdr:cNvPr id="2" name="Obraz 1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10400" y="327924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2928960</xdr:colOff>
      <xdr:row>6</xdr:row>
      <xdr:rowOff>142920</xdr:rowOff>
    </xdr:from>
    <xdr:to>
      <xdr:col>1</xdr:col>
      <xdr:colOff>6667200</xdr:colOff>
      <xdr:row>6</xdr:row>
      <xdr:rowOff>2785680</xdr:rowOff>
    </xdr:to>
    <xdr:pic>
      <xdr:nvPicPr>
        <xdr:cNvPr id="3" name="Obraz 2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10400" y="624888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7</xdr:row>
      <xdr:rowOff>309600</xdr:rowOff>
    </xdr:from>
    <xdr:to>
      <xdr:col>1</xdr:col>
      <xdr:colOff>6690960</xdr:colOff>
      <xdr:row>7</xdr:row>
      <xdr:rowOff>2952360</xdr:rowOff>
    </xdr:to>
    <xdr:pic>
      <xdr:nvPicPr>
        <xdr:cNvPr id="4" name="Obraz 3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34160" y="941580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8</xdr:row>
      <xdr:rowOff>237960</xdr:rowOff>
    </xdr:from>
    <xdr:to>
      <xdr:col>1</xdr:col>
      <xdr:colOff>6738480</xdr:colOff>
      <xdr:row>8</xdr:row>
      <xdr:rowOff>2880720</xdr:rowOff>
    </xdr:to>
    <xdr:pic>
      <xdr:nvPicPr>
        <xdr:cNvPr id="5" name="Obraz 4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81680" y="1243044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9</xdr:row>
      <xdr:rowOff>71280</xdr:rowOff>
    </xdr:from>
    <xdr:to>
      <xdr:col>1</xdr:col>
      <xdr:colOff>6738480</xdr:colOff>
      <xdr:row>9</xdr:row>
      <xdr:rowOff>2714040</xdr:rowOff>
    </xdr:to>
    <xdr:pic>
      <xdr:nvPicPr>
        <xdr:cNvPr id="6" name="Obraz 5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81680" y="1546416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1619280</xdr:colOff>
      <xdr:row>10</xdr:row>
      <xdr:rowOff>119160</xdr:rowOff>
    </xdr:from>
    <xdr:to>
      <xdr:col>1</xdr:col>
      <xdr:colOff>4433400</xdr:colOff>
      <xdr:row>10</xdr:row>
      <xdr:rowOff>2885400</xdr:rowOff>
    </xdr:to>
    <xdr:pic>
      <xdr:nvPicPr>
        <xdr:cNvPr id="7" name="Obraz 7" descr="DSC_7294"/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720" y="18434160"/>
          <a:ext cx="2814120" cy="2766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880920</xdr:colOff>
      <xdr:row>11</xdr:row>
      <xdr:rowOff>166680</xdr:rowOff>
    </xdr:from>
    <xdr:to>
      <xdr:col>1</xdr:col>
      <xdr:colOff>3762000</xdr:colOff>
      <xdr:row>11</xdr:row>
      <xdr:rowOff>2690280</xdr:rowOff>
    </xdr:to>
    <xdr:pic>
      <xdr:nvPicPr>
        <xdr:cNvPr id="8" name="Obraz 8" descr="C:\Users\marcin\AppData\Local\Microsoft\Windows\INetCache\Content.Word\_DSC3807.jpg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62360" y="21404160"/>
          <a:ext cx="28810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4143240</xdr:colOff>
      <xdr:row>0</xdr:row>
      <xdr:rowOff>119160</xdr:rowOff>
    </xdr:from>
    <xdr:to>
      <xdr:col>1</xdr:col>
      <xdr:colOff>7119360</xdr:colOff>
      <xdr:row>3</xdr:row>
      <xdr:rowOff>71280</xdr:rowOff>
    </xdr:to>
    <xdr:pic>
      <xdr:nvPicPr>
        <xdr:cNvPr id="9" name="Obraz 9" descr="LOGO SZYMSIAK.jpg"/>
        <xdr:cNvPicPr/>
      </xdr:nvPicPr>
      <xdr:blipFill>
        <a:blip xmlns:r="http://schemas.openxmlformats.org/officeDocument/2006/relationships" r:embed="rId4"/>
        <a:stretch/>
      </xdr:blipFill>
      <xdr:spPr>
        <a:xfrm>
          <a:off x="4324680" y="119160"/>
          <a:ext cx="2976120" cy="2018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4929120</xdr:colOff>
      <xdr:row>11</xdr:row>
      <xdr:rowOff>142920</xdr:rowOff>
    </xdr:from>
    <xdr:to>
      <xdr:col>1</xdr:col>
      <xdr:colOff>6954480</xdr:colOff>
      <xdr:row>11</xdr:row>
      <xdr:rowOff>2853720</xdr:rowOff>
    </xdr:to>
    <xdr:pic>
      <xdr:nvPicPr>
        <xdr:cNvPr id="10" name="Obraz 10" descr="C:\Users\marcin\AppData\Local\Microsoft\Windows\INetCache\Content.Word\_DSC3813.jpg"/>
        <xdr:cNvPicPr/>
      </xdr:nvPicPr>
      <xdr:blipFill>
        <a:blip xmlns:r="http://schemas.openxmlformats.org/officeDocument/2006/relationships" r:embed="rId5"/>
        <a:stretch/>
      </xdr:blipFill>
      <xdr:spPr>
        <a:xfrm>
          <a:off x="5110560" y="21380400"/>
          <a:ext cx="2025360" cy="2710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10</xdr:row>
      <xdr:rowOff>142920</xdr:rowOff>
    </xdr:from>
    <xdr:to>
      <xdr:col>1</xdr:col>
      <xdr:colOff>7544520</xdr:colOff>
      <xdr:row>10</xdr:row>
      <xdr:rowOff>2662920</xdr:rowOff>
    </xdr:to>
    <xdr:pic>
      <xdr:nvPicPr>
        <xdr:cNvPr id="11" name="Obraz 11" descr="DSC_7308"/>
        <xdr:cNvPicPr/>
      </xdr:nvPicPr>
      <xdr:blipFill>
        <a:blip xmlns:r="http://schemas.openxmlformats.org/officeDocument/2006/relationships" r:embed="rId6"/>
        <a:stretch/>
      </xdr:blipFill>
      <xdr:spPr>
        <a:xfrm>
          <a:off x="5205960" y="18457920"/>
          <a:ext cx="2520000" cy="2520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13</xdr:row>
      <xdr:rowOff>47520</xdr:rowOff>
    </xdr:from>
    <xdr:to>
      <xdr:col>1</xdr:col>
      <xdr:colOff>6285960</xdr:colOff>
      <xdr:row>13</xdr:row>
      <xdr:rowOff>2833200</xdr:rowOff>
    </xdr:to>
    <xdr:pic>
      <xdr:nvPicPr>
        <xdr:cNvPr id="12" name="Obraz 12" descr="C:\Users\Patryk\AppData\Local\Microsoft\Windows\INetCache\Content.Word\piora gesie 2.jpg"/>
        <xdr:cNvPicPr/>
      </xdr:nvPicPr>
      <xdr:blipFill>
        <a:blip xmlns:r="http://schemas.openxmlformats.org/officeDocument/2006/relationships" r:embed="rId7"/>
        <a:stretch/>
      </xdr:blipFill>
      <xdr:spPr>
        <a:xfrm>
          <a:off x="3515040" y="27129600"/>
          <a:ext cx="2952360" cy="27856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3224160</xdr:colOff>
      <xdr:row>14</xdr:row>
      <xdr:rowOff>219240</xdr:rowOff>
    </xdr:from>
    <xdr:to>
      <xdr:col>1</xdr:col>
      <xdr:colOff>6774840</xdr:colOff>
      <xdr:row>14</xdr:row>
      <xdr:rowOff>2690640</xdr:rowOff>
    </xdr:to>
    <xdr:pic>
      <xdr:nvPicPr>
        <xdr:cNvPr id="13" name="Picture 1" descr="pióra krótkie"/>
        <xdr:cNvPicPr/>
      </xdr:nvPicPr>
      <xdr:blipFill>
        <a:blip xmlns:r="http://schemas.openxmlformats.org/officeDocument/2006/relationships" r:embed="rId8"/>
        <a:stretch/>
      </xdr:blipFill>
      <xdr:spPr>
        <a:xfrm>
          <a:off x="3405600" y="30223440"/>
          <a:ext cx="3550680" cy="2471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3390840</xdr:colOff>
      <xdr:row>15</xdr:row>
      <xdr:rowOff>209520</xdr:rowOff>
    </xdr:from>
    <xdr:to>
      <xdr:col>1</xdr:col>
      <xdr:colOff>6595560</xdr:colOff>
      <xdr:row>15</xdr:row>
      <xdr:rowOff>2724120</xdr:rowOff>
    </xdr:to>
    <xdr:pic>
      <xdr:nvPicPr>
        <xdr:cNvPr id="14" name="Picture 1" descr="pióra długie"/>
        <xdr:cNvPicPr/>
      </xdr:nvPicPr>
      <xdr:blipFill>
        <a:blip xmlns:r="http://schemas.openxmlformats.org/officeDocument/2006/relationships" r:embed="rId9"/>
        <a:stretch/>
      </xdr:blipFill>
      <xdr:spPr>
        <a:xfrm>
          <a:off x="3572280" y="33135840"/>
          <a:ext cx="3204720" cy="251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2643120</xdr:colOff>
      <xdr:row>17</xdr:row>
      <xdr:rowOff>214200</xdr:rowOff>
    </xdr:from>
    <xdr:to>
      <xdr:col>1</xdr:col>
      <xdr:colOff>8071920</xdr:colOff>
      <xdr:row>17</xdr:row>
      <xdr:rowOff>2690280</xdr:rowOff>
    </xdr:to>
    <xdr:pic>
      <xdr:nvPicPr>
        <xdr:cNvPr id="15" name="Obraz 14" descr="C:\Users\Patryk\AppData\Local\Microsoft\Windows\INetCache\Content.Word\10zdj.jpg"/>
        <xdr:cNvPicPr/>
      </xdr:nvPicPr>
      <xdr:blipFill>
        <a:blip xmlns:r="http://schemas.openxmlformats.org/officeDocument/2006/relationships" r:embed="rId10"/>
        <a:stretch/>
      </xdr:blipFill>
      <xdr:spPr>
        <a:xfrm>
          <a:off x="2824560" y="38985120"/>
          <a:ext cx="54288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190440</xdr:colOff>
      <xdr:row>19</xdr:row>
      <xdr:rowOff>71280</xdr:rowOff>
    </xdr:from>
    <xdr:to>
      <xdr:col>1</xdr:col>
      <xdr:colOff>5000040</xdr:colOff>
      <xdr:row>19</xdr:row>
      <xdr:rowOff>2856960</xdr:rowOff>
    </xdr:to>
    <xdr:pic>
      <xdr:nvPicPr>
        <xdr:cNvPr id="16" name="Obraz 15" descr="C:\Users\Patryk\AppData\Local\Microsoft\Windows\INetCache\Content.Word\4zdj.jpg"/>
        <xdr:cNvPicPr/>
      </xdr:nvPicPr>
      <xdr:blipFill>
        <a:blip xmlns:r="http://schemas.openxmlformats.org/officeDocument/2006/relationships" r:embed="rId11"/>
        <a:stretch/>
      </xdr:blipFill>
      <xdr:spPr>
        <a:xfrm>
          <a:off x="371880" y="44686800"/>
          <a:ext cx="4809600" cy="2785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5238720</xdr:colOff>
      <xdr:row>19</xdr:row>
      <xdr:rowOff>95400</xdr:rowOff>
    </xdr:from>
    <xdr:to>
      <xdr:col>2</xdr:col>
      <xdr:colOff>1404720</xdr:colOff>
      <xdr:row>19</xdr:row>
      <xdr:rowOff>2738160</xdr:rowOff>
    </xdr:to>
    <xdr:pic>
      <xdr:nvPicPr>
        <xdr:cNvPr id="17" name="Obraz 16" descr="C:\Users\Patryk\AppData\Local\Microsoft\Windows\INetCache\Content.Word\Sizal 2.jpg"/>
        <xdr:cNvPicPr/>
      </xdr:nvPicPr>
      <xdr:blipFill>
        <a:blip xmlns:r="http://schemas.openxmlformats.org/officeDocument/2006/relationships" r:embed="rId12"/>
        <a:stretch/>
      </xdr:blipFill>
      <xdr:spPr>
        <a:xfrm>
          <a:off x="5420160" y="44710920"/>
          <a:ext cx="4935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2381400</xdr:colOff>
      <xdr:row>21</xdr:row>
      <xdr:rowOff>71280</xdr:rowOff>
    </xdr:from>
    <xdr:to>
      <xdr:col>1</xdr:col>
      <xdr:colOff>8215200</xdr:colOff>
      <xdr:row>21</xdr:row>
      <xdr:rowOff>2880720</xdr:rowOff>
    </xdr:to>
    <xdr:pic>
      <xdr:nvPicPr>
        <xdr:cNvPr id="18" name="Obraz 17" descr="DSC_7343"/>
        <xdr:cNvPicPr/>
      </xdr:nvPicPr>
      <xdr:blipFill>
        <a:blip xmlns:r="http://schemas.openxmlformats.org/officeDocument/2006/relationships" r:embed="rId13"/>
        <a:stretch/>
      </xdr:blipFill>
      <xdr:spPr>
        <a:xfrm>
          <a:off x="2562840" y="50531400"/>
          <a:ext cx="5833800" cy="2809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1143000</xdr:colOff>
      <xdr:row>22</xdr:row>
      <xdr:rowOff>95400</xdr:rowOff>
    </xdr:from>
    <xdr:to>
      <xdr:col>2</xdr:col>
      <xdr:colOff>237600</xdr:colOff>
      <xdr:row>22</xdr:row>
      <xdr:rowOff>2785680</xdr:rowOff>
    </xdr:to>
    <xdr:pic>
      <xdr:nvPicPr>
        <xdr:cNvPr id="19" name="Obraz 18" descr="DSC_7357"/>
        <xdr:cNvPicPr/>
      </xdr:nvPicPr>
      <xdr:blipFill>
        <a:blip xmlns:r="http://schemas.openxmlformats.org/officeDocument/2006/relationships" r:embed="rId14"/>
        <a:stretch/>
      </xdr:blipFill>
      <xdr:spPr>
        <a:xfrm>
          <a:off x="1324440" y="53477640"/>
          <a:ext cx="786384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24</xdr:row>
      <xdr:rowOff>119160</xdr:rowOff>
    </xdr:from>
    <xdr:to>
      <xdr:col>1</xdr:col>
      <xdr:colOff>7814880</xdr:colOff>
      <xdr:row>24</xdr:row>
      <xdr:rowOff>2802960</xdr:rowOff>
    </xdr:to>
    <xdr:pic>
      <xdr:nvPicPr>
        <xdr:cNvPr id="20" name="Obraz 19" descr="DSC_727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539160" y="59346000"/>
          <a:ext cx="4457160" cy="2683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25</xdr:row>
      <xdr:rowOff>142920</xdr:rowOff>
    </xdr:from>
    <xdr:to>
      <xdr:col>1</xdr:col>
      <xdr:colOff>7790760</xdr:colOff>
      <xdr:row>25</xdr:row>
      <xdr:rowOff>2826720</xdr:rowOff>
    </xdr:to>
    <xdr:pic>
      <xdr:nvPicPr>
        <xdr:cNvPr id="21" name="Obraz 20" descr="DSC_727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515040" y="62292240"/>
          <a:ext cx="4457160" cy="26838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3976838</xdr:colOff>
      <xdr:row>27</xdr:row>
      <xdr:rowOff>71587</xdr:rowOff>
    </xdr:from>
    <xdr:to>
      <xdr:col>1</xdr:col>
      <xdr:colOff>6253118</xdr:colOff>
      <xdr:row>27</xdr:row>
      <xdr:rowOff>2766907</xdr:rowOff>
    </xdr:to>
    <xdr:pic>
      <xdr:nvPicPr>
        <xdr:cNvPr id="22" name="Picture 2" descr="pol_pl_OWIES-KOLOR-NATURALNY-zboze-suszone-niebarwione-klosy-zboz-37_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4143526" y="67746712"/>
          <a:ext cx="2276280" cy="2695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1090500</xdr:colOff>
      <xdr:row>28</xdr:row>
      <xdr:rowOff>238222</xdr:rowOff>
    </xdr:from>
    <xdr:to>
      <xdr:col>1</xdr:col>
      <xdr:colOff>3476625</xdr:colOff>
      <xdr:row>28</xdr:row>
      <xdr:rowOff>2524125</xdr:rowOff>
    </xdr:to>
    <xdr:pic>
      <xdr:nvPicPr>
        <xdr:cNvPr id="23" name="Picture 3" descr="pol_pl_OWIES-KOLOR-CZERWONY-zboze-suszone-dekoracyjne-klosy-zboz-suszki-do-wazonu-874_1"/>
        <xdr:cNvPicPr/>
      </xdr:nvPicPr>
      <xdr:blipFill>
        <a:blip xmlns:r="http://schemas.openxmlformats.org/officeDocument/2006/relationships" r:embed="rId17"/>
        <a:stretch/>
      </xdr:blipFill>
      <xdr:spPr>
        <a:xfrm>
          <a:off x="1257188" y="70818472"/>
          <a:ext cx="2386125" cy="228590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3786248</xdr:colOff>
      <xdr:row>33</xdr:row>
      <xdr:rowOff>71377</xdr:rowOff>
    </xdr:from>
    <xdr:to>
      <xdr:col>1</xdr:col>
      <xdr:colOff>6024368</xdr:colOff>
      <xdr:row>33</xdr:row>
      <xdr:rowOff>2594977</xdr:rowOff>
    </xdr:to>
    <xdr:pic>
      <xdr:nvPicPr>
        <xdr:cNvPr id="26" name="Picture 6" descr="Suszone-Pszenzyto-naturalne-60-szt-suszone-zboze-klosy-do-dekoracji-susz"/>
        <xdr:cNvPicPr/>
      </xdr:nvPicPr>
      <xdr:blipFill>
        <a:blip xmlns:r="http://schemas.openxmlformats.org/officeDocument/2006/relationships" r:embed="rId18"/>
        <a:stretch/>
      </xdr:blipFill>
      <xdr:spPr>
        <a:xfrm>
          <a:off x="3952936" y="85177252"/>
          <a:ext cx="223812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66</xdr:row>
      <xdr:rowOff>190440</xdr:rowOff>
    </xdr:from>
    <xdr:to>
      <xdr:col>1</xdr:col>
      <xdr:colOff>6309720</xdr:colOff>
      <xdr:row>66</xdr:row>
      <xdr:rowOff>2547360</xdr:rowOff>
    </xdr:to>
    <xdr:pic>
      <xdr:nvPicPr>
        <xdr:cNvPr id="30" name="Obraz 29" descr="C:\Users\marcin\AppData\Local\Microsoft\Windows\INetCache\Content.Word\lichen-couleurs-lime-green2.jpg"/>
        <xdr:cNvPicPr/>
      </xdr:nvPicPr>
      <xdr:blipFill>
        <a:blip xmlns:r="http://schemas.openxmlformats.org/officeDocument/2006/relationships" r:embed="rId19"/>
        <a:stretch/>
      </xdr:blipFill>
      <xdr:spPr>
        <a:xfrm>
          <a:off x="3967560" y="82873440"/>
          <a:ext cx="2523600" cy="2356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3643200</xdr:colOff>
      <xdr:row>67</xdr:row>
      <xdr:rowOff>142920</xdr:rowOff>
    </xdr:from>
    <xdr:to>
      <xdr:col>1</xdr:col>
      <xdr:colOff>6333480</xdr:colOff>
      <xdr:row>67</xdr:row>
      <xdr:rowOff>2714400</xdr:rowOff>
    </xdr:to>
    <xdr:pic>
      <xdr:nvPicPr>
        <xdr:cNvPr id="31" name="Obraz 30" descr="C:\Users\marcin\AppData\Local\Microsoft\Windows\INetCache\Content.Word\lichen-couleurs-light-green2..jpg"/>
        <xdr:cNvPicPr/>
      </xdr:nvPicPr>
      <xdr:blipFill>
        <a:blip xmlns:r="http://schemas.openxmlformats.org/officeDocument/2006/relationships" r:embed="rId20"/>
        <a:stretch/>
      </xdr:blipFill>
      <xdr:spPr>
        <a:xfrm>
          <a:off x="3824640" y="85748400"/>
          <a:ext cx="269028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3500280</xdr:colOff>
      <xdr:row>68</xdr:row>
      <xdr:rowOff>142920</xdr:rowOff>
    </xdr:from>
    <xdr:to>
      <xdr:col>1</xdr:col>
      <xdr:colOff>6405120</xdr:colOff>
      <xdr:row>68</xdr:row>
      <xdr:rowOff>2714400</xdr:rowOff>
    </xdr:to>
    <xdr:pic>
      <xdr:nvPicPr>
        <xdr:cNvPr id="32" name="Obraz 31" descr="C:\Users\marcin\AppData\Local\Microsoft\Windows\INetCache\Content.Word\lichen-couleurs-nature-green2...jpg"/>
        <xdr:cNvPicPr/>
      </xdr:nvPicPr>
      <xdr:blipFill>
        <a:blip xmlns:r="http://schemas.openxmlformats.org/officeDocument/2006/relationships" r:embed="rId21"/>
        <a:stretch/>
      </xdr:blipFill>
      <xdr:spPr>
        <a:xfrm>
          <a:off x="3681720" y="88670520"/>
          <a:ext cx="290484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3429000</xdr:colOff>
      <xdr:row>69</xdr:row>
      <xdr:rowOff>119160</xdr:rowOff>
    </xdr:from>
    <xdr:to>
      <xdr:col>1</xdr:col>
      <xdr:colOff>6571800</xdr:colOff>
      <xdr:row>69</xdr:row>
      <xdr:rowOff>2761920</xdr:rowOff>
    </xdr:to>
    <xdr:pic>
      <xdr:nvPicPr>
        <xdr:cNvPr id="33" name="Obraz 32" descr="C:\Users\marcin\AppData\Local\Microsoft\Windows\INetCache\Content.Word\lichen-couleurs-forest-green2.....jpg"/>
        <xdr:cNvPicPr/>
      </xdr:nvPicPr>
      <xdr:blipFill>
        <a:blip xmlns:r="http://schemas.openxmlformats.org/officeDocument/2006/relationships" r:embed="rId22"/>
        <a:stretch/>
      </xdr:blipFill>
      <xdr:spPr>
        <a:xfrm>
          <a:off x="3610440" y="91569240"/>
          <a:ext cx="314280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3500280</xdr:colOff>
      <xdr:row>70</xdr:row>
      <xdr:rowOff>214200</xdr:rowOff>
    </xdr:from>
    <xdr:to>
      <xdr:col>1</xdr:col>
      <xdr:colOff>6452640</xdr:colOff>
      <xdr:row>70</xdr:row>
      <xdr:rowOff>2737800</xdr:rowOff>
    </xdr:to>
    <xdr:pic>
      <xdr:nvPicPr>
        <xdr:cNvPr id="34" name="Obraz 33" descr="C:\Users\marcin\AppData\Local\Microsoft\Windows\INetCache\Content.Word\lichen-couleurs-medium-green2....jpg"/>
        <xdr:cNvPicPr/>
      </xdr:nvPicPr>
      <xdr:blipFill>
        <a:blip xmlns:r="http://schemas.openxmlformats.org/officeDocument/2006/relationships" r:embed="rId23"/>
        <a:stretch/>
      </xdr:blipFill>
      <xdr:spPr>
        <a:xfrm>
          <a:off x="3681720" y="94586400"/>
          <a:ext cx="295236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3619440</xdr:colOff>
      <xdr:row>71</xdr:row>
      <xdr:rowOff>95400</xdr:rowOff>
    </xdr:from>
    <xdr:to>
      <xdr:col>1</xdr:col>
      <xdr:colOff>6262200</xdr:colOff>
      <xdr:row>71</xdr:row>
      <xdr:rowOff>2738160</xdr:rowOff>
    </xdr:to>
    <xdr:pic>
      <xdr:nvPicPr>
        <xdr:cNvPr id="35" name="Obraz 34" descr="C:\Users\marcin\AppData\Local\Microsoft\Windows\INetCache\Content.Word\lichen-couleurs-white2.jpg"/>
        <xdr:cNvPicPr/>
      </xdr:nvPicPr>
      <xdr:blipFill>
        <a:blip xmlns:r="http://schemas.openxmlformats.org/officeDocument/2006/relationships" r:embed="rId24"/>
        <a:stretch/>
      </xdr:blipFill>
      <xdr:spPr>
        <a:xfrm>
          <a:off x="3800880" y="97390080"/>
          <a:ext cx="264276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72</xdr:row>
      <xdr:rowOff>237960</xdr:rowOff>
    </xdr:from>
    <xdr:to>
      <xdr:col>1</xdr:col>
      <xdr:colOff>6333840</xdr:colOff>
      <xdr:row>72</xdr:row>
      <xdr:rowOff>2666520</xdr:rowOff>
    </xdr:to>
    <xdr:pic>
      <xdr:nvPicPr>
        <xdr:cNvPr id="36" name="Obraz 35" descr="C:\Users\marcin\AppData\Local\Microsoft\Windows\INetCache\Content.Word\lichen-couleurs-yellow2.jpg"/>
        <xdr:cNvPicPr/>
      </xdr:nvPicPr>
      <xdr:blipFill>
        <a:blip xmlns:r="http://schemas.openxmlformats.org/officeDocument/2006/relationships" r:embed="rId25"/>
        <a:stretch/>
      </xdr:blipFill>
      <xdr:spPr>
        <a:xfrm>
          <a:off x="3920040" y="100454760"/>
          <a:ext cx="259524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3762360</xdr:colOff>
      <xdr:row>73</xdr:row>
      <xdr:rowOff>262080</xdr:rowOff>
    </xdr:from>
    <xdr:to>
      <xdr:col>1</xdr:col>
      <xdr:colOff>6381360</xdr:colOff>
      <xdr:row>73</xdr:row>
      <xdr:rowOff>2785680</xdr:rowOff>
    </xdr:to>
    <xdr:pic>
      <xdr:nvPicPr>
        <xdr:cNvPr id="37" name="Obraz 36" descr="C:\Users\marcin\AppData\Local\Microsoft\Windows\INetCache\Content.Word\lichen-couleurs-orange2.jpg"/>
        <xdr:cNvPicPr/>
      </xdr:nvPicPr>
      <xdr:blipFill>
        <a:blip xmlns:r="http://schemas.openxmlformats.org/officeDocument/2006/relationships" r:embed="rId26"/>
        <a:stretch/>
      </xdr:blipFill>
      <xdr:spPr>
        <a:xfrm>
          <a:off x="3943800" y="103401000"/>
          <a:ext cx="261900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74</xdr:row>
      <xdr:rowOff>95400</xdr:rowOff>
    </xdr:from>
    <xdr:to>
      <xdr:col>1</xdr:col>
      <xdr:colOff>6524280</xdr:colOff>
      <xdr:row>74</xdr:row>
      <xdr:rowOff>2595240</xdr:rowOff>
    </xdr:to>
    <xdr:pic>
      <xdr:nvPicPr>
        <xdr:cNvPr id="38" name="Obraz 37" descr="C:\Users\marcin\AppData\Local\Microsoft\Windows\INetCache\Content.Word\lichen-couleurs-red2.jpg"/>
        <xdr:cNvPicPr/>
      </xdr:nvPicPr>
      <xdr:blipFill>
        <a:blip xmlns:r="http://schemas.openxmlformats.org/officeDocument/2006/relationships" r:embed="rId27"/>
        <a:stretch/>
      </xdr:blipFill>
      <xdr:spPr>
        <a:xfrm>
          <a:off x="3920040" y="106156800"/>
          <a:ext cx="27856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3691080</xdr:colOff>
      <xdr:row>75</xdr:row>
      <xdr:rowOff>95400</xdr:rowOff>
    </xdr:from>
    <xdr:to>
      <xdr:col>1</xdr:col>
      <xdr:colOff>6429240</xdr:colOff>
      <xdr:row>75</xdr:row>
      <xdr:rowOff>2761920</xdr:rowOff>
    </xdr:to>
    <xdr:pic>
      <xdr:nvPicPr>
        <xdr:cNvPr id="39" name="Obraz 38" descr="C:\Users\marcin\AppData\Local\Microsoft\Windows\INetCache\Content.Word\lichen-couleurs-pink2.jpg"/>
        <xdr:cNvPicPr/>
      </xdr:nvPicPr>
      <xdr:blipFill>
        <a:blip xmlns:r="http://schemas.openxmlformats.org/officeDocument/2006/relationships" r:embed="rId28"/>
        <a:stretch/>
      </xdr:blipFill>
      <xdr:spPr>
        <a:xfrm>
          <a:off x="3872520" y="109078920"/>
          <a:ext cx="27381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76</xdr:row>
      <xdr:rowOff>262080</xdr:rowOff>
    </xdr:from>
    <xdr:to>
      <xdr:col>1</xdr:col>
      <xdr:colOff>6428880</xdr:colOff>
      <xdr:row>76</xdr:row>
      <xdr:rowOff>2761920</xdr:rowOff>
    </xdr:to>
    <xdr:pic>
      <xdr:nvPicPr>
        <xdr:cNvPr id="40" name="Obraz 39" descr="C:\Users\marcin\AppData\Local\Microsoft\Windows\INetCache\Content.Word\lichen-couleurs-purple2.jpg"/>
        <xdr:cNvPicPr/>
      </xdr:nvPicPr>
      <xdr:blipFill>
        <a:blip xmlns:r="http://schemas.openxmlformats.org/officeDocument/2006/relationships" r:embed="rId29"/>
        <a:stretch/>
      </xdr:blipFill>
      <xdr:spPr>
        <a:xfrm>
          <a:off x="3967560" y="112168080"/>
          <a:ext cx="2642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3571920</xdr:colOff>
      <xdr:row>77</xdr:row>
      <xdr:rowOff>71280</xdr:rowOff>
    </xdr:from>
    <xdr:to>
      <xdr:col>1</xdr:col>
      <xdr:colOff>6381360</xdr:colOff>
      <xdr:row>77</xdr:row>
      <xdr:rowOff>2856960</xdr:rowOff>
    </xdr:to>
    <xdr:pic>
      <xdr:nvPicPr>
        <xdr:cNvPr id="41" name="Obraz 40" descr="C:\Users\marcin\AppData\Local\Microsoft\Windows\INetCache\Content.Word\lichen-couleurs-blue2.jpg"/>
        <xdr:cNvPicPr/>
      </xdr:nvPicPr>
      <xdr:blipFill>
        <a:blip xmlns:r="http://schemas.openxmlformats.org/officeDocument/2006/relationships" r:embed="rId30"/>
        <a:stretch/>
      </xdr:blipFill>
      <xdr:spPr>
        <a:xfrm>
          <a:off x="3753360" y="114899400"/>
          <a:ext cx="2809440" cy="2785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3524400</xdr:colOff>
      <xdr:row>78</xdr:row>
      <xdr:rowOff>142920</xdr:rowOff>
    </xdr:from>
    <xdr:to>
      <xdr:col>1</xdr:col>
      <xdr:colOff>6381720</xdr:colOff>
      <xdr:row>78</xdr:row>
      <xdr:rowOff>2761920</xdr:rowOff>
    </xdr:to>
    <xdr:pic>
      <xdr:nvPicPr>
        <xdr:cNvPr id="42" name="Obraz 41" descr="C:\Users\marcin\AppData\Local\Microsoft\Windows\INetCache\Content.Word\lichen-couleurs-brown2.jpg"/>
        <xdr:cNvPicPr/>
      </xdr:nvPicPr>
      <xdr:blipFill>
        <a:blip xmlns:r="http://schemas.openxmlformats.org/officeDocument/2006/relationships" r:embed="rId31"/>
        <a:stretch/>
      </xdr:blipFill>
      <xdr:spPr>
        <a:xfrm>
          <a:off x="3705840" y="117893160"/>
          <a:ext cx="285732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79</xdr:row>
      <xdr:rowOff>142920</xdr:rowOff>
    </xdr:from>
    <xdr:to>
      <xdr:col>1</xdr:col>
      <xdr:colOff>6309720</xdr:colOff>
      <xdr:row>79</xdr:row>
      <xdr:rowOff>2833200</xdr:rowOff>
    </xdr:to>
    <xdr:pic>
      <xdr:nvPicPr>
        <xdr:cNvPr id="43" name="Obraz 42" descr="C:\Users\marcin\AppData\Local\Microsoft\Windows\INetCache\Content.Word\lichen-couleurs-black2.jpg"/>
        <xdr:cNvPicPr/>
      </xdr:nvPicPr>
      <xdr:blipFill>
        <a:blip xmlns:r="http://schemas.openxmlformats.org/officeDocument/2006/relationships" r:embed="rId32"/>
        <a:stretch/>
      </xdr:blipFill>
      <xdr:spPr>
        <a:xfrm>
          <a:off x="3657960" y="120815640"/>
          <a:ext cx="283320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81</xdr:row>
      <xdr:rowOff>190440</xdr:rowOff>
    </xdr:from>
    <xdr:to>
      <xdr:col>1</xdr:col>
      <xdr:colOff>6952680</xdr:colOff>
      <xdr:row>81</xdr:row>
      <xdr:rowOff>2690280</xdr:rowOff>
    </xdr:to>
    <xdr:pic>
      <xdr:nvPicPr>
        <xdr:cNvPr id="44" name="Obraz 43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81640" y="1267002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82</xdr:row>
      <xdr:rowOff>166680</xdr:rowOff>
    </xdr:from>
    <xdr:to>
      <xdr:col>1</xdr:col>
      <xdr:colOff>6952680</xdr:colOff>
      <xdr:row>82</xdr:row>
      <xdr:rowOff>2666520</xdr:rowOff>
    </xdr:to>
    <xdr:pic>
      <xdr:nvPicPr>
        <xdr:cNvPr id="45" name="Obraz 44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81640" y="1295910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2405160</xdr:colOff>
      <xdr:row>83</xdr:row>
      <xdr:rowOff>214200</xdr:rowOff>
    </xdr:from>
    <xdr:to>
      <xdr:col>1</xdr:col>
      <xdr:colOff>6857640</xdr:colOff>
      <xdr:row>83</xdr:row>
      <xdr:rowOff>2714040</xdr:rowOff>
    </xdr:to>
    <xdr:pic>
      <xdr:nvPicPr>
        <xdr:cNvPr id="46" name="Obraz 45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586600" y="13254372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84</xdr:row>
      <xdr:rowOff>190440</xdr:rowOff>
    </xdr:from>
    <xdr:to>
      <xdr:col>1</xdr:col>
      <xdr:colOff>6952680</xdr:colOff>
      <xdr:row>84</xdr:row>
      <xdr:rowOff>2690280</xdr:rowOff>
    </xdr:to>
    <xdr:pic>
      <xdr:nvPicPr>
        <xdr:cNvPr id="47" name="Obraz 46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81640" y="1354248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85</xdr:row>
      <xdr:rowOff>142920</xdr:rowOff>
    </xdr:from>
    <xdr:to>
      <xdr:col>1</xdr:col>
      <xdr:colOff>6952680</xdr:colOff>
      <xdr:row>85</xdr:row>
      <xdr:rowOff>2642760</xdr:rowOff>
    </xdr:to>
    <xdr:pic>
      <xdr:nvPicPr>
        <xdr:cNvPr id="48" name="Obraz 47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81640" y="13828248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2452680</xdr:colOff>
      <xdr:row>86</xdr:row>
      <xdr:rowOff>142920</xdr:rowOff>
    </xdr:from>
    <xdr:to>
      <xdr:col>1</xdr:col>
      <xdr:colOff>6905160</xdr:colOff>
      <xdr:row>86</xdr:row>
      <xdr:rowOff>2642760</xdr:rowOff>
    </xdr:to>
    <xdr:pic>
      <xdr:nvPicPr>
        <xdr:cNvPr id="49" name="Obraz 48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34120" y="14118768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2143080</xdr:colOff>
      <xdr:row>87</xdr:row>
      <xdr:rowOff>285840</xdr:rowOff>
    </xdr:from>
    <xdr:to>
      <xdr:col>1</xdr:col>
      <xdr:colOff>4638240</xdr:colOff>
      <xdr:row>87</xdr:row>
      <xdr:rowOff>2733480</xdr:rowOff>
    </xdr:to>
    <xdr:pic>
      <xdr:nvPicPr>
        <xdr:cNvPr id="50" name="Picture 1" descr="74164-Wstazka-jutowa-naturalna-5cm-5mb-obszyte-brzegi"/>
        <xdr:cNvPicPr/>
      </xdr:nvPicPr>
      <xdr:blipFill>
        <a:blip xmlns:r="http://schemas.openxmlformats.org/officeDocument/2006/relationships" r:embed="rId34"/>
        <a:stretch/>
      </xdr:blipFill>
      <xdr:spPr>
        <a:xfrm>
          <a:off x="2324520" y="144235800"/>
          <a:ext cx="2495160" cy="2447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5715000</xdr:colOff>
      <xdr:row>87</xdr:row>
      <xdr:rowOff>319320</xdr:rowOff>
    </xdr:from>
    <xdr:to>
      <xdr:col>2</xdr:col>
      <xdr:colOff>404280</xdr:colOff>
      <xdr:row>87</xdr:row>
      <xdr:rowOff>2661840</xdr:rowOff>
    </xdr:to>
    <xdr:pic>
      <xdr:nvPicPr>
        <xdr:cNvPr id="51" name="Picture 2" descr="74164-Wstazka-jutowa-naturalna-5cm-5mb-obszyte-brzegi (1)"/>
        <xdr:cNvPicPr/>
      </xdr:nvPicPr>
      <xdr:blipFill>
        <a:blip xmlns:r="http://schemas.openxmlformats.org/officeDocument/2006/relationships" r:embed="rId35"/>
        <a:stretch/>
      </xdr:blipFill>
      <xdr:spPr>
        <a:xfrm>
          <a:off x="5896440" y="144269280"/>
          <a:ext cx="3458520" cy="23425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2190600</xdr:colOff>
      <xdr:row>88</xdr:row>
      <xdr:rowOff>166680</xdr:rowOff>
    </xdr:from>
    <xdr:to>
      <xdr:col>1</xdr:col>
      <xdr:colOff>4685760</xdr:colOff>
      <xdr:row>88</xdr:row>
      <xdr:rowOff>2614320</xdr:rowOff>
    </xdr:to>
    <xdr:pic>
      <xdr:nvPicPr>
        <xdr:cNvPr id="52" name="Picture 1" descr="74164-Wstazka-jutowa-naturalna-5cm-5mb-obszyte-brzegi"/>
        <xdr:cNvPicPr/>
      </xdr:nvPicPr>
      <xdr:blipFill>
        <a:blip xmlns:r="http://schemas.openxmlformats.org/officeDocument/2006/relationships" r:embed="rId34"/>
        <a:stretch/>
      </xdr:blipFill>
      <xdr:spPr>
        <a:xfrm>
          <a:off x="2372040" y="146993040"/>
          <a:ext cx="2495160" cy="2447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5715000</xdr:colOff>
      <xdr:row>88</xdr:row>
      <xdr:rowOff>262080</xdr:rowOff>
    </xdr:from>
    <xdr:to>
      <xdr:col>2</xdr:col>
      <xdr:colOff>404280</xdr:colOff>
      <xdr:row>88</xdr:row>
      <xdr:rowOff>2604600</xdr:rowOff>
    </xdr:to>
    <xdr:pic>
      <xdr:nvPicPr>
        <xdr:cNvPr id="53" name="Picture 2" descr="74164-Wstazka-jutowa-naturalna-5cm-5mb-obszyte-brzegi (1)"/>
        <xdr:cNvPicPr/>
      </xdr:nvPicPr>
      <xdr:blipFill>
        <a:blip xmlns:r="http://schemas.openxmlformats.org/officeDocument/2006/relationships" r:embed="rId35"/>
        <a:stretch/>
      </xdr:blipFill>
      <xdr:spPr>
        <a:xfrm>
          <a:off x="5896440" y="147088440"/>
          <a:ext cx="3458520" cy="23425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3191040</xdr:colOff>
      <xdr:row>91</xdr:row>
      <xdr:rowOff>95400</xdr:rowOff>
    </xdr:from>
    <xdr:to>
      <xdr:col>1</xdr:col>
      <xdr:colOff>6548400</xdr:colOff>
      <xdr:row>91</xdr:row>
      <xdr:rowOff>2782800</xdr:rowOff>
    </xdr:to>
    <xdr:pic>
      <xdr:nvPicPr>
        <xdr:cNvPr id="54" name="Picture 3" descr="74131-Wstazka-jutowa-naturalna-3cm-5mb"/>
        <xdr:cNvPicPr/>
      </xdr:nvPicPr>
      <xdr:blipFill>
        <a:blip xmlns:r="http://schemas.openxmlformats.org/officeDocument/2006/relationships" r:embed="rId36"/>
        <a:stretch/>
      </xdr:blipFill>
      <xdr:spPr>
        <a:xfrm>
          <a:off x="3372480" y="155580120"/>
          <a:ext cx="3357360" cy="2687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3381480</xdr:colOff>
      <xdr:row>89</xdr:row>
      <xdr:rowOff>95400</xdr:rowOff>
    </xdr:from>
    <xdr:to>
      <xdr:col>1</xdr:col>
      <xdr:colOff>6667200</xdr:colOff>
      <xdr:row>89</xdr:row>
      <xdr:rowOff>2725560</xdr:rowOff>
    </xdr:to>
    <xdr:pic>
      <xdr:nvPicPr>
        <xdr:cNvPr id="55" name="Picture 4" descr="74131-Wstazka-jutowa-naturalna-3cm-5mb"/>
        <xdr:cNvPicPr/>
      </xdr:nvPicPr>
      <xdr:blipFill>
        <a:blip xmlns:r="http://schemas.openxmlformats.org/officeDocument/2006/relationships" r:embed="rId36"/>
        <a:stretch/>
      </xdr:blipFill>
      <xdr:spPr>
        <a:xfrm>
          <a:off x="3562920" y="149798520"/>
          <a:ext cx="3285720" cy="26301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3357720</xdr:colOff>
      <xdr:row>90</xdr:row>
      <xdr:rowOff>119160</xdr:rowOff>
    </xdr:from>
    <xdr:to>
      <xdr:col>1</xdr:col>
      <xdr:colOff>6416640</xdr:colOff>
      <xdr:row>90</xdr:row>
      <xdr:rowOff>2571480</xdr:rowOff>
    </xdr:to>
    <xdr:pic>
      <xdr:nvPicPr>
        <xdr:cNvPr id="56" name="Picture 5" descr="74131-Wstazka-jutowa-naturalna-3cm-5mb"/>
        <xdr:cNvPicPr/>
      </xdr:nvPicPr>
      <xdr:blipFill>
        <a:blip xmlns:r="http://schemas.openxmlformats.org/officeDocument/2006/relationships" r:embed="rId36"/>
        <a:stretch/>
      </xdr:blipFill>
      <xdr:spPr>
        <a:xfrm>
          <a:off x="3539160" y="152727120"/>
          <a:ext cx="3058920" cy="2452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2905200</xdr:colOff>
      <xdr:row>92</xdr:row>
      <xdr:rowOff>142920</xdr:rowOff>
    </xdr:from>
    <xdr:to>
      <xdr:col>1</xdr:col>
      <xdr:colOff>7072200</xdr:colOff>
      <xdr:row>92</xdr:row>
      <xdr:rowOff>2760480</xdr:rowOff>
    </xdr:to>
    <xdr:pic>
      <xdr:nvPicPr>
        <xdr:cNvPr id="57" name="Picture 6" descr="_DSC3735"/>
        <xdr:cNvPicPr/>
      </xdr:nvPicPr>
      <xdr:blipFill>
        <a:blip xmlns:r="http://schemas.openxmlformats.org/officeDocument/2006/relationships" r:embed="rId37"/>
        <a:stretch/>
      </xdr:blipFill>
      <xdr:spPr>
        <a:xfrm>
          <a:off x="3086640" y="158532840"/>
          <a:ext cx="416700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2786040</xdr:colOff>
      <xdr:row>94</xdr:row>
      <xdr:rowOff>23760</xdr:rowOff>
    </xdr:from>
    <xdr:to>
      <xdr:col>1</xdr:col>
      <xdr:colOff>6905160</xdr:colOff>
      <xdr:row>94</xdr:row>
      <xdr:rowOff>2641320</xdr:rowOff>
    </xdr:to>
    <xdr:pic>
      <xdr:nvPicPr>
        <xdr:cNvPr id="58" name="Picture 6" descr="_DSC3735"/>
        <xdr:cNvPicPr/>
      </xdr:nvPicPr>
      <xdr:blipFill>
        <a:blip xmlns:r="http://schemas.openxmlformats.org/officeDocument/2006/relationships" r:embed="rId37"/>
        <a:stretch/>
      </xdr:blipFill>
      <xdr:spPr>
        <a:xfrm>
          <a:off x="2967480" y="161318520"/>
          <a:ext cx="411912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2738520</xdr:colOff>
      <xdr:row>95</xdr:row>
      <xdr:rowOff>95400</xdr:rowOff>
    </xdr:from>
    <xdr:to>
      <xdr:col>1</xdr:col>
      <xdr:colOff>6905520</xdr:colOff>
      <xdr:row>95</xdr:row>
      <xdr:rowOff>2712960</xdr:rowOff>
    </xdr:to>
    <xdr:pic>
      <xdr:nvPicPr>
        <xdr:cNvPr id="59" name="Picture 6" descr="_DSC3735"/>
        <xdr:cNvPicPr/>
      </xdr:nvPicPr>
      <xdr:blipFill>
        <a:blip xmlns:r="http://schemas.openxmlformats.org/officeDocument/2006/relationships" r:embed="rId37"/>
        <a:stretch/>
      </xdr:blipFill>
      <xdr:spPr>
        <a:xfrm>
          <a:off x="2919960" y="164295360"/>
          <a:ext cx="4167000" cy="2617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96</xdr:row>
      <xdr:rowOff>166680</xdr:rowOff>
    </xdr:from>
    <xdr:to>
      <xdr:col>1</xdr:col>
      <xdr:colOff>6255720</xdr:colOff>
      <xdr:row>96</xdr:row>
      <xdr:rowOff>2683800</xdr:rowOff>
    </xdr:to>
    <xdr:pic>
      <xdr:nvPicPr>
        <xdr:cNvPr id="60" name="Obraz 59" descr="https://passionroom.pl/userdata/public/gfx/56235/74119-Tkanina-jutowa-obszyta-wybielona-10cm-5mb.pn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3920040" y="167271840"/>
          <a:ext cx="2517120" cy="2517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3666960</xdr:colOff>
      <xdr:row>97</xdr:row>
      <xdr:rowOff>142920</xdr:rowOff>
    </xdr:from>
    <xdr:to>
      <xdr:col>1</xdr:col>
      <xdr:colOff>6184080</xdr:colOff>
      <xdr:row>97</xdr:row>
      <xdr:rowOff>2660040</xdr:rowOff>
    </xdr:to>
    <xdr:pic>
      <xdr:nvPicPr>
        <xdr:cNvPr id="61" name="Obraz 60" descr="https://passionroom.pl/userdata/public/gfx/56235/74119-Tkanina-jutowa-obszyta-wybielona-10cm-5mb.pn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3848400" y="170105400"/>
          <a:ext cx="2517120" cy="25171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2833560</xdr:colOff>
      <xdr:row>98</xdr:row>
      <xdr:rowOff>119160</xdr:rowOff>
    </xdr:from>
    <xdr:to>
      <xdr:col>1</xdr:col>
      <xdr:colOff>6786000</xdr:colOff>
      <xdr:row>98</xdr:row>
      <xdr:rowOff>2733480</xdr:rowOff>
    </xdr:to>
    <xdr:pic>
      <xdr:nvPicPr>
        <xdr:cNvPr id="62" name="Picture 1" descr="_DSC3748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015000" y="172986840"/>
          <a:ext cx="3952440" cy="2614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2881440</xdr:colOff>
      <xdr:row>99</xdr:row>
      <xdr:rowOff>95400</xdr:rowOff>
    </xdr:from>
    <xdr:to>
      <xdr:col>1</xdr:col>
      <xdr:colOff>6833880</xdr:colOff>
      <xdr:row>99</xdr:row>
      <xdr:rowOff>2709720</xdr:rowOff>
    </xdr:to>
    <xdr:pic>
      <xdr:nvPicPr>
        <xdr:cNvPr id="63" name="Picture 1" descr="_DSC3748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062880" y="175849200"/>
          <a:ext cx="3952440" cy="2614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3095640</xdr:colOff>
      <xdr:row>100</xdr:row>
      <xdr:rowOff>119160</xdr:rowOff>
    </xdr:from>
    <xdr:to>
      <xdr:col>1</xdr:col>
      <xdr:colOff>6953040</xdr:colOff>
      <xdr:row>100</xdr:row>
      <xdr:rowOff>2676600</xdr:rowOff>
    </xdr:to>
    <xdr:pic>
      <xdr:nvPicPr>
        <xdr:cNvPr id="64" name="Picture 2" descr="_DSC3763"/>
        <xdr:cNvPicPr/>
      </xdr:nvPicPr>
      <xdr:blipFill>
        <a:blip xmlns:r="http://schemas.openxmlformats.org/officeDocument/2006/relationships" r:embed="rId40"/>
        <a:stretch/>
      </xdr:blipFill>
      <xdr:spPr>
        <a:xfrm>
          <a:off x="3277080" y="178778160"/>
          <a:ext cx="3857400" cy="25574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3071880</xdr:colOff>
      <xdr:row>101</xdr:row>
      <xdr:rowOff>142920</xdr:rowOff>
    </xdr:from>
    <xdr:to>
      <xdr:col>1</xdr:col>
      <xdr:colOff>6833880</xdr:colOff>
      <xdr:row>101</xdr:row>
      <xdr:rowOff>2637360</xdr:rowOff>
    </xdr:to>
    <xdr:pic>
      <xdr:nvPicPr>
        <xdr:cNvPr id="65" name="Picture 3" descr="_DSC3756"/>
        <xdr:cNvPicPr/>
      </xdr:nvPicPr>
      <xdr:blipFill>
        <a:blip xmlns:r="http://schemas.openxmlformats.org/officeDocument/2006/relationships" r:embed="rId41"/>
        <a:stretch/>
      </xdr:blipFill>
      <xdr:spPr>
        <a:xfrm>
          <a:off x="3253320" y="181678320"/>
          <a:ext cx="3762000" cy="2494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103</xdr:row>
      <xdr:rowOff>190440</xdr:rowOff>
    </xdr:from>
    <xdr:to>
      <xdr:col>1</xdr:col>
      <xdr:colOff>3666960</xdr:colOff>
      <xdr:row>103</xdr:row>
      <xdr:rowOff>2309400</xdr:rowOff>
    </xdr:to>
    <xdr:pic>
      <xdr:nvPicPr>
        <xdr:cNvPr id="66" name="Obraz 65" descr="Juta 400_2 naturalny 200g 6"/>
        <xdr:cNvPicPr/>
      </xdr:nvPicPr>
      <xdr:blipFill>
        <a:blip xmlns:r="http://schemas.openxmlformats.org/officeDocument/2006/relationships" r:embed="rId42"/>
        <a:stretch/>
      </xdr:blipFill>
      <xdr:spPr>
        <a:xfrm>
          <a:off x="2086560" y="187507800"/>
          <a:ext cx="1761840" cy="2118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4167360</xdr:colOff>
      <xdr:row>103</xdr:row>
      <xdr:rowOff>404640</xdr:rowOff>
    </xdr:from>
    <xdr:to>
      <xdr:col>1</xdr:col>
      <xdr:colOff>6500520</xdr:colOff>
      <xdr:row>103</xdr:row>
      <xdr:rowOff>2547360</xdr:rowOff>
    </xdr:to>
    <xdr:pic>
      <xdr:nvPicPr>
        <xdr:cNvPr id="67" name="Obraz 66" descr="Juta 400_2 naturalny 200g 6"/>
        <xdr:cNvPicPr/>
      </xdr:nvPicPr>
      <xdr:blipFill>
        <a:blip xmlns:r="http://schemas.openxmlformats.org/officeDocument/2006/relationships" r:embed="rId43"/>
        <a:stretch/>
      </xdr:blipFill>
      <xdr:spPr>
        <a:xfrm>
          <a:off x="4348800" y="187722000"/>
          <a:ext cx="2333160" cy="2142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1547640</xdr:colOff>
      <xdr:row>104</xdr:row>
      <xdr:rowOff>47520</xdr:rowOff>
    </xdr:from>
    <xdr:to>
      <xdr:col>1</xdr:col>
      <xdr:colOff>4023720</xdr:colOff>
      <xdr:row>104</xdr:row>
      <xdr:rowOff>2642760</xdr:rowOff>
    </xdr:to>
    <xdr:pic>
      <xdr:nvPicPr>
        <xdr:cNvPr id="68" name="Obraz 67" descr="Juta 13_6x3 naturalny 200g 23 mb-3"/>
        <xdr:cNvPicPr/>
      </xdr:nvPicPr>
      <xdr:blipFill>
        <a:blip xmlns:r="http://schemas.openxmlformats.org/officeDocument/2006/relationships" r:embed="rId44"/>
        <a:stretch/>
      </xdr:blipFill>
      <xdr:spPr>
        <a:xfrm>
          <a:off x="1729080" y="190241280"/>
          <a:ext cx="24760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4476600</xdr:colOff>
      <xdr:row>104</xdr:row>
      <xdr:rowOff>380880</xdr:rowOff>
    </xdr:from>
    <xdr:to>
      <xdr:col>1</xdr:col>
      <xdr:colOff>6762240</xdr:colOff>
      <xdr:row>104</xdr:row>
      <xdr:rowOff>2619000</xdr:rowOff>
    </xdr:to>
    <xdr:pic>
      <xdr:nvPicPr>
        <xdr:cNvPr id="69" name="Obraz 68" descr="Juta 13_6x3 naturalny 200g 23 mb-4"/>
        <xdr:cNvPicPr/>
      </xdr:nvPicPr>
      <xdr:blipFill>
        <a:blip xmlns:r="http://schemas.openxmlformats.org/officeDocument/2006/relationships" r:embed="rId45"/>
        <a:stretch/>
      </xdr:blipFill>
      <xdr:spPr>
        <a:xfrm>
          <a:off x="4658040" y="190574640"/>
          <a:ext cx="2285640" cy="2238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1714680</xdr:colOff>
      <xdr:row>105</xdr:row>
      <xdr:rowOff>190440</xdr:rowOff>
    </xdr:from>
    <xdr:to>
      <xdr:col>1</xdr:col>
      <xdr:colOff>3690720</xdr:colOff>
      <xdr:row>105</xdr:row>
      <xdr:rowOff>2523600</xdr:rowOff>
    </xdr:to>
    <xdr:pic>
      <xdr:nvPicPr>
        <xdr:cNvPr id="70" name="Obraz 69" descr="Juta 74_4 naturalny 200g 19 mb-3"/>
        <xdr:cNvPicPr/>
      </xdr:nvPicPr>
      <xdr:blipFill>
        <a:blip xmlns:r="http://schemas.openxmlformats.org/officeDocument/2006/relationships" r:embed="rId46"/>
        <a:stretch/>
      </xdr:blipFill>
      <xdr:spPr>
        <a:xfrm>
          <a:off x="1896120" y="193260600"/>
          <a:ext cx="197604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4595760</xdr:colOff>
      <xdr:row>105</xdr:row>
      <xdr:rowOff>476280</xdr:rowOff>
    </xdr:from>
    <xdr:to>
      <xdr:col>1</xdr:col>
      <xdr:colOff>6595560</xdr:colOff>
      <xdr:row>105</xdr:row>
      <xdr:rowOff>2690640</xdr:rowOff>
    </xdr:to>
    <xdr:pic>
      <xdr:nvPicPr>
        <xdr:cNvPr id="71" name="Obraz 70" descr="Juta 74_4 naturalny 200g 19 mb--3"/>
        <xdr:cNvPicPr/>
      </xdr:nvPicPr>
      <xdr:blipFill>
        <a:blip xmlns:r="http://schemas.openxmlformats.org/officeDocument/2006/relationships" r:embed="rId47"/>
        <a:stretch/>
      </xdr:blipFill>
      <xdr:spPr>
        <a:xfrm>
          <a:off x="4777200" y="193546440"/>
          <a:ext cx="199980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1690560</xdr:colOff>
      <xdr:row>106</xdr:row>
      <xdr:rowOff>142920</xdr:rowOff>
    </xdr:from>
    <xdr:to>
      <xdr:col>1</xdr:col>
      <xdr:colOff>3547440</xdr:colOff>
      <xdr:row>106</xdr:row>
      <xdr:rowOff>2738160</xdr:rowOff>
    </xdr:to>
    <xdr:pic>
      <xdr:nvPicPr>
        <xdr:cNvPr id="72" name="Obraz 71" descr="Juta 26_6_3 naturalny 200g 12 mb-3"/>
        <xdr:cNvPicPr/>
      </xdr:nvPicPr>
      <xdr:blipFill>
        <a:blip xmlns:r="http://schemas.openxmlformats.org/officeDocument/2006/relationships" r:embed="rId48"/>
        <a:stretch/>
      </xdr:blipFill>
      <xdr:spPr>
        <a:xfrm>
          <a:off x="1872000" y="196118280"/>
          <a:ext cx="1856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4667400</xdr:colOff>
      <xdr:row>106</xdr:row>
      <xdr:rowOff>380880</xdr:rowOff>
    </xdr:from>
    <xdr:to>
      <xdr:col>1</xdr:col>
      <xdr:colOff>6762600</xdr:colOff>
      <xdr:row>106</xdr:row>
      <xdr:rowOff>2714040</xdr:rowOff>
    </xdr:to>
    <xdr:pic>
      <xdr:nvPicPr>
        <xdr:cNvPr id="73" name="Obraz 72" descr="Juta 26_6_3 naturalny 200g 12 mb-4"/>
        <xdr:cNvPicPr/>
      </xdr:nvPicPr>
      <xdr:blipFill>
        <a:blip xmlns:r="http://schemas.openxmlformats.org/officeDocument/2006/relationships" r:embed="rId49"/>
        <a:stretch/>
      </xdr:blipFill>
      <xdr:spPr>
        <a:xfrm>
          <a:off x="4848840" y="196356240"/>
          <a:ext cx="209520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107</xdr:row>
      <xdr:rowOff>119160</xdr:rowOff>
    </xdr:from>
    <xdr:to>
      <xdr:col>1</xdr:col>
      <xdr:colOff>3452400</xdr:colOff>
      <xdr:row>107</xdr:row>
      <xdr:rowOff>2619000</xdr:rowOff>
    </xdr:to>
    <xdr:pic>
      <xdr:nvPicPr>
        <xdr:cNvPr id="74" name="Obraz 73" descr="Juta 13_6_11 naturalny 200g 6"/>
        <xdr:cNvPicPr/>
      </xdr:nvPicPr>
      <xdr:blipFill>
        <a:blip xmlns:r="http://schemas.openxmlformats.org/officeDocument/2006/relationships" r:embed="rId50"/>
        <a:stretch/>
      </xdr:blipFill>
      <xdr:spPr>
        <a:xfrm>
          <a:off x="1943640" y="198999720"/>
          <a:ext cx="16902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4524480</xdr:colOff>
      <xdr:row>107</xdr:row>
      <xdr:rowOff>237960</xdr:rowOff>
    </xdr:from>
    <xdr:to>
      <xdr:col>1</xdr:col>
      <xdr:colOff>6548040</xdr:colOff>
      <xdr:row>107</xdr:row>
      <xdr:rowOff>2499840</xdr:rowOff>
    </xdr:to>
    <xdr:pic>
      <xdr:nvPicPr>
        <xdr:cNvPr id="75" name="Obraz 74" descr="Juta 13_6_11 naturalny 200g 6"/>
        <xdr:cNvPicPr/>
      </xdr:nvPicPr>
      <xdr:blipFill>
        <a:blip xmlns:r="http://schemas.openxmlformats.org/officeDocument/2006/relationships" r:embed="rId51"/>
        <a:stretch/>
      </xdr:blipFill>
      <xdr:spPr>
        <a:xfrm>
          <a:off x="4705920" y="199118520"/>
          <a:ext cx="20235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1428840</xdr:colOff>
      <xdr:row>108</xdr:row>
      <xdr:rowOff>95400</xdr:rowOff>
    </xdr:from>
    <xdr:to>
      <xdr:col>1</xdr:col>
      <xdr:colOff>3666960</xdr:colOff>
      <xdr:row>108</xdr:row>
      <xdr:rowOff>2857320</xdr:rowOff>
    </xdr:to>
    <xdr:pic>
      <xdr:nvPicPr>
        <xdr:cNvPr id="76" name="Obraz 75" descr="Juta 70_2 naturalny 200g 41"/>
        <xdr:cNvPicPr/>
      </xdr:nvPicPr>
      <xdr:blipFill>
        <a:blip xmlns:r="http://schemas.openxmlformats.org/officeDocument/2006/relationships" r:embed="rId52"/>
        <a:stretch/>
      </xdr:blipFill>
      <xdr:spPr>
        <a:xfrm>
          <a:off x="1610280" y="201852360"/>
          <a:ext cx="2238120" cy="2761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4429080</xdr:colOff>
      <xdr:row>108</xdr:row>
      <xdr:rowOff>333360</xdr:rowOff>
    </xdr:from>
    <xdr:to>
      <xdr:col>1</xdr:col>
      <xdr:colOff>6571800</xdr:colOff>
      <xdr:row>108</xdr:row>
      <xdr:rowOff>2785680</xdr:rowOff>
    </xdr:to>
    <xdr:pic>
      <xdr:nvPicPr>
        <xdr:cNvPr id="77" name="Obraz 76" descr="Juta 70_2 naturalny 200g 41"/>
        <xdr:cNvPicPr/>
      </xdr:nvPicPr>
      <xdr:blipFill>
        <a:blip xmlns:r="http://schemas.openxmlformats.org/officeDocument/2006/relationships" r:embed="rId53"/>
        <a:stretch/>
      </xdr:blipFill>
      <xdr:spPr>
        <a:xfrm>
          <a:off x="4610520" y="202090320"/>
          <a:ext cx="2142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1452600</xdr:colOff>
      <xdr:row>109</xdr:row>
      <xdr:rowOff>166680</xdr:rowOff>
    </xdr:from>
    <xdr:to>
      <xdr:col>1</xdr:col>
      <xdr:colOff>3428640</xdr:colOff>
      <xdr:row>109</xdr:row>
      <xdr:rowOff>2666520</xdr:rowOff>
    </xdr:to>
    <xdr:pic>
      <xdr:nvPicPr>
        <xdr:cNvPr id="78" name="Obraz 77" descr="Juta 115_3 naturalny 200g 16"/>
        <xdr:cNvPicPr/>
      </xdr:nvPicPr>
      <xdr:blipFill>
        <a:blip xmlns:r="http://schemas.openxmlformats.org/officeDocument/2006/relationships" r:embed="rId54"/>
        <a:stretch/>
      </xdr:blipFill>
      <xdr:spPr>
        <a:xfrm>
          <a:off x="1634040" y="204800400"/>
          <a:ext cx="19760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109</xdr:row>
      <xdr:rowOff>357120</xdr:rowOff>
    </xdr:from>
    <xdr:to>
      <xdr:col>1</xdr:col>
      <xdr:colOff>6333840</xdr:colOff>
      <xdr:row>109</xdr:row>
      <xdr:rowOff>2571480</xdr:rowOff>
    </xdr:to>
    <xdr:pic>
      <xdr:nvPicPr>
        <xdr:cNvPr id="79" name="Obraz 78" descr="Juta 115_3 naturalny 200g 16"/>
        <xdr:cNvPicPr/>
      </xdr:nvPicPr>
      <xdr:blipFill>
        <a:blip xmlns:r="http://schemas.openxmlformats.org/officeDocument/2006/relationships" r:embed="rId55"/>
        <a:stretch/>
      </xdr:blipFill>
      <xdr:spPr>
        <a:xfrm>
          <a:off x="4420080" y="204990840"/>
          <a:ext cx="209520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1309680</xdr:colOff>
      <xdr:row>110</xdr:row>
      <xdr:rowOff>119160</xdr:rowOff>
    </xdr:from>
    <xdr:to>
      <xdr:col>1</xdr:col>
      <xdr:colOff>3619080</xdr:colOff>
      <xdr:row>110</xdr:row>
      <xdr:rowOff>2714400</xdr:rowOff>
    </xdr:to>
    <xdr:pic>
      <xdr:nvPicPr>
        <xdr:cNvPr id="80" name="Obraz 79" descr="Juta 16_5_3 200 naturalny 200g 20 mb-3"/>
        <xdr:cNvPicPr/>
      </xdr:nvPicPr>
      <xdr:blipFill>
        <a:blip xmlns:r="http://schemas.openxmlformats.org/officeDocument/2006/relationships" r:embed="rId56"/>
        <a:stretch/>
      </xdr:blipFill>
      <xdr:spPr>
        <a:xfrm>
          <a:off x="1491120" y="207658080"/>
          <a:ext cx="23094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4334040</xdr:colOff>
      <xdr:row>110</xdr:row>
      <xdr:rowOff>595440</xdr:rowOff>
    </xdr:from>
    <xdr:to>
      <xdr:col>1</xdr:col>
      <xdr:colOff>6405480</xdr:colOff>
      <xdr:row>110</xdr:row>
      <xdr:rowOff>2690640</xdr:rowOff>
    </xdr:to>
    <xdr:pic>
      <xdr:nvPicPr>
        <xdr:cNvPr id="81" name="Obraz 80" descr="Juta 16_5_3 naturalny 200g 20 mb-4"/>
        <xdr:cNvPicPr/>
      </xdr:nvPicPr>
      <xdr:blipFill>
        <a:blip xmlns:r="http://schemas.openxmlformats.org/officeDocument/2006/relationships" r:embed="rId57"/>
        <a:stretch/>
      </xdr:blipFill>
      <xdr:spPr>
        <a:xfrm>
          <a:off x="4515480" y="208134360"/>
          <a:ext cx="2071440" cy="2095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111</xdr:row>
      <xdr:rowOff>142920</xdr:rowOff>
    </xdr:from>
    <xdr:to>
      <xdr:col>1</xdr:col>
      <xdr:colOff>3357360</xdr:colOff>
      <xdr:row>111</xdr:row>
      <xdr:rowOff>2357280</xdr:rowOff>
    </xdr:to>
    <xdr:pic>
      <xdr:nvPicPr>
        <xdr:cNvPr id="82" name="Obraz 81" descr="Juta 26_10_3 200 naturalny 200g 6 mb-3"/>
        <xdr:cNvPicPr/>
      </xdr:nvPicPr>
      <xdr:blipFill>
        <a:blip xmlns:r="http://schemas.openxmlformats.org/officeDocument/2006/relationships" r:embed="rId58"/>
        <a:stretch/>
      </xdr:blipFill>
      <xdr:spPr>
        <a:xfrm>
          <a:off x="1467360" y="210586680"/>
          <a:ext cx="207144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3976560</xdr:colOff>
      <xdr:row>111</xdr:row>
      <xdr:rowOff>333360</xdr:rowOff>
    </xdr:from>
    <xdr:to>
      <xdr:col>1</xdr:col>
      <xdr:colOff>6428880</xdr:colOff>
      <xdr:row>111</xdr:row>
      <xdr:rowOff>2809440</xdr:rowOff>
    </xdr:to>
    <xdr:pic>
      <xdr:nvPicPr>
        <xdr:cNvPr id="83" name="Obraz 82" descr="Juta 26_10_3 naturalny 200g 6 mb-4"/>
        <xdr:cNvPicPr/>
      </xdr:nvPicPr>
      <xdr:blipFill>
        <a:blip xmlns:r="http://schemas.openxmlformats.org/officeDocument/2006/relationships" r:embed="rId59"/>
        <a:stretch/>
      </xdr:blipFill>
      <xdr:spPr>
        <a:xfrm>
          <a:off x="4158000" y="210777120"/>
          <a:ext cx="245232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1166760</xdr:colOff>
      <xdr:row>112</xdr:row>
      <xdr:rowOff>71280</xdr:rowOff>
    </xdr:from>
    <xdr:to>
      <xdr:col>1</xdr:col>
      <xdr:colOff>3523680</xdr:colOff>
      <xdr:row>112</xdr:row>
      <xdr:rowOff>2737800</xdr:rowOff>
    </xdr:to>
    <xdr:pic>
      <xdr:nvPicPr>
        <xdr:cNvPr id="84" name="Obraz 83" descr="Juta 6"/>
        <xdr:cNvPicPr/>
      </xdr:nvPicPr>
      <xdr:blipFill>
        <a:blip xmlns:r="http://schemas.openxmlformats.org/officeDocument/2006/relationships" r:embed="rId60"/>
        <a:stretch/>
      </xdr:blipFill>
      <xdr:spPr>
        <a:xfrm>
          <a:off x="1348200" y="213391800"/>
          <a:ext cx="235692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4000680</xdr:colOff>
      <xdr:row>112</xdr:row>
      <xdr:rowOff>428760</xdr:rowOff>
    </xdr:from>
    <xdr:to>
      <xdr:col>1</xdr:col>
      <xdr:colOff>6119640</xdr:colOff>
      <xdr:row>112</xdr:row>
      <xdr:rowOff>2761920</xdr:rowOff>
    </xdr:to>
    <xdr:pic>
      <xdr:nvPicPr>
        <xdr:cNvPr id="85" name="Obraz 84" descr="Juta%206"/>
        <xdr:cNvPicPr/>
      </xdr:nvPicPr>
      <xdr:blipFill>
        <a:blip xmlns:r="http://schemas.openxmlformats.org/officeDocument/2006/relationships" r:embed="rId61"/>
        <a:stretch/>
      </xdr:blipFill>
      <xdr:spPr>
        <a:xfrm>
          <a:off x="4182120" y="213749280"/>
          <a:ext cx="211896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1095480</xdr:colOff>
      <xdr:row>113</xdr:row>
      <xdr:rowOff>214200</xdr:rowOff>
    </xdr:from>
    <xdr:to>
      <xdr:col>1</xdr:col>
      <xdr:colOff>3452400</xdr:colOff>
      <xdr:row>113</xdr:row>
      <xdr:rowOff>2714040</xdr:rowOff>
    </xdr:to>
    <xdr:pic>
      <xdr:nvPicPr>
        <xdr:cNvPr id="86" name="Obraz 85" descr="Juta 6"/>
        <xdr:cNvPicPr/>
      </xdr:nvPicPr>
      <xdr:blipFill>
        <a:blip xmlns:r="http://schemas.openxmlformats.org/officeDocument/2006/relationships" r:embed="rId62"/>
        <a:stretch/>
      </xdr:blipFill>
      <xdr:spPr>
        <a:xfrm>
          <a:off x="1276920" y="216411120"/>
          <a:ext cx="23569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4024440</xdr:colOff>
      <xdr:row>113</xdr:row>
      <xdr:rowOff>166680</xdr:rowOff>
    </xdr:from>
    <xdr:to>
      <xdr:col>1</xdr:col>
      <xdr:colOff>6095880</xdr:colOff>
      <xdr:row>113</xdr:row>
      <xdr:rowOff>2785680</xdr:rowOff>
    </xdr:to>
    <xdr:pic>
      <xdr:nvPicPr>
        <xdr:cNvPr id="87" name="Obraz 86" descr="Juta%206"/>
        <xdr:cNvPicPr/>
      </xdr:nvPicPr>
      <xdr:blipFill>
        <a:blip xmlns:r="http://schemas.openxmlformats.org/officeDocument/2006/relationships" r:embed="rId63"/>
        <a:stretch/>
      </xdr:blipFill>
      <xdr:spPr>
        <a:xfrm>
          <a:off x="4205880" y="216363600"/>
          <a:ext cx="207144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1119240</xdr:colOff>
      <xdr:row>114</xdr:row>
      <xdr:rowOff>95400</xdr:rowOff>
    </xdr:from>
    <xdr:to>
      <xdr:col>1</xdr:col>
      <xdr:colOff>3333600</xdr:colOff>
      <xdr:row>114</xdr:row>
      <xdr:rowOff>2738160</xdr:rowOff>
    </xdr:to>
    <xdr:pic>
      <xdr:nvPicPr>
        <xdr:cNvPr id="88" name="Obraz 87" descr="Juta 6"/>
        <xdr:cNvPicPr/>
      </xdr:nvPicPr>
      <xdr:blipFill>
        <a:blip xmlns:r="http://schemas.openxmlformats.org/officeDocument/2006/relationships" r:embed="rId64"/>
        <a:stretch/>
      </xdr:blipFill>
      <xdr:spPr>
        <a:xfrm>
          <a:off x="1300680" y="219169080"/>
          <a:ext cx="221436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4095720</xdr:colOff>
      <xdr:row>114</xdr:row>
      <xdr:rowOff>285840</xdr:rowOff>
    </xdr:from>
    <xdr:to>
      <xdr:col>1</xdr:col>
      <xdr:colOff>6571800</xdr:colOff>
      <xdr:row>114</xdr:row>
      <xdr:rowOff>2642760</xdr:rowOff>
    </xdr:to>
    <xdr:pic>
      <xdr:nvPicPr>
        <xdr:cNvPr id="89" name="Obraz 88" descr="Juta%206"/>
        <xdr:cNvPicPr/>
      </xdr:nvPicPr>
      <xdr:blipFill>
        <a:blip xmlns:r="http://schemas.openxmlformats.org/officeDocument/2006/relationships" r:embed="rId65"/>
        <a:stretch/>
      </xdr:blipFill>
      <xdr:spPr>
        <a:xfrm>
          <a:off x="4277160" y="219359520"/>
          <a:ext cx="2476080" cy="2356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1214280</xdr:colOff>
      <xdr:row>115</xdr:row>
      <xdr:rowOff>119160</xdr:rowOff>
    </xdr:from>
    <xdr:to>
      <xdr:col>1</xdr:col>
      <xdr:colOff>3737880</xdr:colOff>
      <xdr:row>115</xdr:row>
      <xdr:rowOff>2714400</xdr:rowOff>
    </xdr:to>
    <xdr:pic>
      <xdr:nvPicPr>
        <xdr:cNvPr id="90" name="Obraz 89" descr="Juta 6"/>
        <xdr:cNvPicPr/>
      </xdr:nvPicPr>
      <xdr:blipFill>
        <a:blip xmlns:r="http://schemas.openxmlformats.org/officeDocument/2006/relationships" r:embed="rId60"/>
        <a:stretch/>
      </xdr:blipFill>
      <xdr:spPr>
        <a:xfrm>
          <a:off x="1395720" y="222069240"/>
          <a:ext cx="25236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115</xdr:row>
      <xdr:rowOff>285840</xdr:rowOff>
    </xdr:from>
    <xdr:to>
      <xdr:col>1</xdr:col>
      <xdr:colOff>6381360</xdr:colOff>
      <xdr:row>115</xdr:row>
      <xdr:rowOff>2738160</xdr:rowOff>
    </xdr:to>
    <xdr:pic>
      <xdr:nvPicPr>
        <xdr:cNvPr id="91" name="Obraz 90" descr="Juta%206"/>
        <xdr:cNvPicPr/>
      </xdr:nvPicPr>
      <xdr:blipFill>
        <a:blip xmlns:r="http://schemas.openxmlformats.org/officeDocument/2006/relationships" r:embed="rId61"/>
        <a:stretch/>
      </xdr:blipFill>
      <xdr:spPr>
        <a:xfrm>
          <a:off x="4420080" y="222235920"/>
          <a:ext cx="2142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116</xdr:row>
      <xdr:rowOff>237960</xdr:rowOff>
    </xdr:from>
    <xdr:to>
      <xdr:col>1</xdr:col>
      <xdr:colOff>3476160</xdr:colOff>
      <xdr:row>116</xdr:row>
      <xdr:rowOff>2571120</xdr:rowOff>
    </xdr:to>
    <xdr:pic>
      <xdr:nvPicPr>
        <xdr:cNvPr id="92" name="Obraz 91" descr="Juta 22_3 naturalny 200g 84 mb-3"/>
        <xdr:cNvPicPr/>
      </xdr:nvPicPr>
      <xdr:blipFill>
        <a:blip xmlns:r="http://schemas.openxmlformats.org/officeDocument/2006/relationships" r:embed="rId66"/>
        <a:stretch/>
      </xdr:blipFill>
      <xdr:spPr>
        <a:xfrm>
          <a:off x="1467360" y="225064440"/>
          <a:ext cx="219024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116</xdr:row>
      <xdr:rowOff>285840</xdr:rowOff>
    </xdr:from>
    <xdr:to>
      <xdr:col>1</xdr:col>
      <xdr:colOff>6476760</xdr:colOff>
      <xdr:row>116</xdr:row>
      <xdr:rowOff>2690640</xdr:rowOff>
    </xdr:to>
    <xdr:pic>
      <xdr:nvPicPr>
        <xdr:cNvPr id="93" name="Obraz 92" descr="Juta%2022_3%20naturalny%2050g%2021%20mb-4"/>
        <xdr:cNvPicPr/>
      </xdr:nvPicPr>
      <xdr:blipFill>
        <a:blip xmlns:r="http://schemas.openxmlformats.org/officeDocument/2006/relationships" r:embed="rId67"/>
        <a:stretch/>
      </xdr:blipFill>
      <xdr:spPr>
        <a:xfrm>
          <a:off x="4563000" y="225112320"/>
          <a:ext cx="209520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1000080</xdr:colOff>
      <xdr:row>117</xdr:row>
      <xdr:rowOff>142920</xdr:rowOff>
    </xdr:from>
    <xdr:to>
      <xdr:col>1</xdr:col>
      <xdr:colOff>3571560</xdr:colOff>
      <xdr:row>117</xdr:row>
      <xdr:rowOff>2619000</xdr:rowOff>
    </xdr:to>
    <xdr:pic>
      <xdr:nvPicPr>
        <xdr:cNvPr id="94" name="Obraz 93" descr="22_3%20100g"/>
        <xdr:cNvPicPr/>
      </xdr:nvPicPr>
      <xdr:blipFill>
        <a:blip xmlns:r="http://schemas.openxmlformats.org/officeDocument/2006/relationships" r:embed="rId68"/>
        <a:stretch/>
      </xdr:blipFill>
      <xdr:spPr>
        <a:xfrm>
          <a:off x="1181520" y="227846160"/>
          <a:ext cx="257148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4214880</xdr:colOff>
      <xdr:row>117</xdr:row>
      <xdr:rowOff>476280</xdr:rowOff>
    </xdr:from>
    <xdr:to>
      <xdr:col>1</xdr:col>
      <xdr:colOff>6786360</xdr:colOff>
      <xdr:row>117</xdr:row>
      <xdr:rowOff>2857320</xdr:rowOff>
    </xdr:to>
    <xdr:pic>
      <xdr:nvPicPr>
        <xdr:cNvPr id="95" name="Obraz 94" descr="22_3 100g (2)"/>
        <xdr:cNvPicPr/>
      </xdr:nvPicPr>
      <xdr:blipFill>
        <a:blip xmlns:r="http://schemas.openxmlformats.org/officeDocument/2006/relationships" r:embed="rId69"/>
        <a:stretch/>
      </xdr:blipFill>
      <xdr:spPr>
        <a:xfrm>
          <a:off x="4396320" y="228179520"/>
          <a:ext cx="2571480" cy="2381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1190520</xdr:colOff>
      <xdr:row>118</xdr:row>
      <xdr:rowOff>119160</xdr:rowOff>
    </xdr:from>
    <xdr:to>
      <xdr:col>1</xdr:col>
      <xdr:colOff>3571560</xdr:colOff>
      <xdr:row>118</xdr:row>
      <xdr:rowOff>2595240</xdr:rowOff>
    </xdr:to>
    <xdr:pic>
      <xdr:nvPicPr>
        <xdr:cNvPr id="96" name="Obraz 95" descr="Juta 22_3 naturalny 200g 84 mb-3"/>
        <xdr:cNvPicPr/>
      </xdr:nvPicPr>
      <xdr:blipFill>
        <a:blip xmlns:r="http://schemas.openxmlformats.org/officeDocument/2006/relationships" r:embed="rId66"/>
        <a:stretch/>
      </xdr:blipFill>
      <xdr:spPr>
        <a:xfrm>
          <a:off x="1371960" y="230698800"/>
          <a:ext cx="238104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4452840</xdr:colOff>
      <xdr:row>118</xdr:row>
      <xdr:rowOff>285840</xdr:rowOff>
    </xdr:from>
    <xdr:to>
      <xdr:col>1</xdr:col>
      <xdr:colOff>6786000</xdr:colOff>
      <xdr:row>118</xdr:row>
      <xdr:rowOff>2714400</xdr:rowOff>
    </xdr:to>
    <xdr:pic>
      <xdr:nvPicPr>
        <xdr:cNvPr id="97" name="Obraz 96" descr="Juta%2022_3%20naturalny%20200g%2084%20mb-3-"/>
        <xdr:cNvPicPr/>
      </xdr:nvPicPr>
      <xdr:blipFill>
        <a:blip xmlns:r="http://schemas.openxmlformats.org/officeDocument/2006/relationships" r:embed="rId70"/>
        <a:stretch/>
      </xdr:blipFill>
      <xdr:spPr>
        <a:xfrm>
          <a:off x="4634280" y="230865480"/>
          <a:ext cx="233316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809640</xdr:colOff>
      <xdr:row>119</xdr:row>
      <xdr:rowOff>166680</xdr:rowOff>
    </xdr:from>
    <xdr:to>
      <xdr:col>1</xdr:col>
      <xdr:colOff>3762000</xdr:colOff>
      <xdr:row>119</xdr:row>
      <xdr:rowOff>2881080</xdr:rowOff>
    </xdr:to>
    <xdr:pic>
      <xdr:nvPicPr>
        <xdr:cNvPr id="98" name="Obraz 97" descr="Juta 74_4 biały 200g 19 mb-3"/>
        <xdr:cNvPicPr/>
      </xdr:nvPicPr>
      <xdr:blipFill>
        <a:blip xmlns:r="http://schemas.openxmlformats.org/officeDocument/2006/relationships" r:embed="rId71"/>
        <a:stretch/>
      </xdr:blipFill>
      <xdr:spPr>
        <a:xfrm>
          <a:off x="991080" y="233651520"/>
          <a:ext cx="295236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4524480</xdr:colOff>
      <xdr:row>119</xdr:row>
      <xdr:rowOff>142920</xdr:rowOff>
    </xdr:from>
    <xdr:to>
      <xdr:col>1</xdr:col>
      <xdr:colOff>6881400</xdr:colOff>
      <xdr:row>119</xdr:row>
      <xdr:rowOff>2833200</xdr:rowOff>
    </xdr:to>
    <xdr:pic>
      <xdr:nvPicPr>
        <xdr:cNvPr id="99" name="Obraz 98" descr="Juta 74_4 biały 200g 19 mb-4"/>
        <xdr:cNvPicPr/>
      </xdr:nvPicPr>
      <xdr:blipFill>
        <a:blip xmlns:r="http://schemas.openxmlformats.org/officeDocument/2006/relationships" r:embed="rId72"/>
        <a:stretch/>
      </xdr:blipFill>
      <xdr:spPr>
        <a:xfrm>
          <a:off x="4705920" y="233627760"/>
          <a:ext cx="235692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1047600</xdr:colOff>
      <xdr:row>120</xdr:row>
      <xdr:rowOff>119160</xdr:rowOff>
    </xdr:from>
    <xdr:to>
      <xdr:col>1</xdr:col>
      <xdr:colOff>3785760</xdr:colOff>
      <xdr:row>120</xdr:row>
      <xdr:rowOff>2642760</xdr:rowOff>
    </xdr:to>
    <xdr:pic>
      <xdr:nvPicPr>
        <xdr:cNvPr id="100" name="Obraz 99" descr="C:\Users\marcin\AppData\Local\Microsoft\Windows\INetCache\Content.Word\_DSC3776.jpg"/>
        <xdr:cNvPicPr/>
      </xdr:nvPicPr>
      <xdr:blipFill>
        <a:blip xmlns:r="http://schemas.openxmlformats.org/officeDocument/2006/relationships" r:embed="rId73"/>
        <a:stretch/>
      </xdr:blipFill>
      <xdr:spPr>
        <a:xfrm>
          <a:off x="1229040" y="236509200"/>
          <a:ext cx="2738160" cy="2523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4595760</xdr:colOff>
      <xdr:row>120</xdr:row>
      <xdr:rowOff>119160</xdr:rowOff>
    </xdr:from>
    <xdr:to>
      <xdr:col>1</xdr:col>
      <xdr:colOff>7024320</xdr:colOff>
      <xdr:row>120</xdr:row>
      <xdr:rowOff>2739600</xdr:rowOff>
    </xdr:to>
    <xdr:pic>
      <xdr:nvPicPr>
        <xdr:cNvPr id="101" name="Picture 4" descr="_DSC3788"/>
        <xdr:cNvPicPr/>
      </xdr:nvPicPr>
      <xdr:blipFill>
        <a:blip xmlns:r="http://schemas.openxmlformats.org/officeDocument/2006/relationships" r:embed="rId74"/>
        <a:stretch/>
      </xdr:blipFill>
      <xdr:spPr>
        <a:xfrm>
          <a:off x="4777200" y="236509200"/>
          <a:ext cx="2428560" cy="2620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121</xdr:row>
      <xdr:rowOff>142920</xdr:rowOff>
    </xdr:from>
    <xdr:to>
      <xdr:col>1</xdr:col>
      <xdr:colOff>6262200</xdr:colOff>
      <xdr:row>121</xdr:row>
      <xdr:rowOff>2761920</xdr:rowOff>
    </xdr:to>
    <xdr:pic>
      <xdr:nvPicPr>
        <xdr:cNvPr id="102" name="Obraz 101" descr="C:\Users\marcin\AppData\Local\Microsoft\Windows\INetCache\Content.Word\WhatsApp Image 2025-03-14 at 11.41.59(2).jpeg"/>
        <xdr:cNvPicPr/>
      </xdr:nvPicPr>
      <xdr:blipFill>
        <a:blip xmlns:r="http://schemas.openxmlformats.org/officeDocument/2006/relationships" r:embed="rId75"/>
        <a:stretch/>
      </xdr:blipFill>
      <xdr:spPr>
        <a:xfrm>
          <a:off x="3134160" y="239409360"/>
          <a:ext cx="330948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2309760</xdr:colOff>
      <xdr:row>122</xdr:row>
      <xdr:rowOff>214200</xdr:rowOff>
    </xdr:from>
    <xdr:to>
      <xdr:col>1</xdr:col>
      <xdr:colOff>4452480</xdr:colOff>
      <xdr:row>122</xdr:row>
      <xdr:rowOff>2619000</xdr:rowOff>
    </xdr:to>
    <xdr:pic>
      <xdr:nvPicPr>
        <xdr:cNvPr id="103" name="Obraz 102" descr="Juta 26_6_3 200g 12 mb-3"/>
        <xdr:cNvPicPr/>
      </xdr:nvPicPr>
      <xdr:blipFill>
        <a:blip xmlns:r="http://schemas.openxmlformats.org/officeDocument/2006/relationships" r:embed="rId76"/>
        <a:stretch/>
      </xdr:blipFill>
      <xdr:spPr>
        <a:xfrm>
          <a:off x="2491200" y="242385840"/>
          <a:ext cx="214272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2262240</xdr:colOff>
      <xdr:row>123</xdr:row>
      <xdr:rowOff>262080</xdr:rowOff>
    </xdr:from>
    <xdr:to>
      <xdr:col>1</xdr:col>
      <xdr:colOff>4476600</xdr:colOff>
      <xdr:row>123</xdr:row>
      <xdr:rowOff>2643120</xdr:rowOff>
    </xdr:to>
    <xdr:pic>
      <xdr:nvPicPr>
        <xdr:cNvPr id="104" name="Obraz 103" descr="Juta%2026_6_3%20czarny%20200g%2012%20mb-3"/>
        <xdr:cNvPicPr/>
      </xdr:nvPicPr>
      <xdr:blipFill>
        <a:blip xmlns:r="http://schemas.openxmlformats.org/officeDocument/2006/relationships" r:embed="rId77"/>
        <a:stretch/>
      </xdr:blipFill>
      <xdr:spPr>
        <a:xfrm>
          <a:off x="2443680" y="245338920"/>
          <a:ext cx="2214360" cy="2381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1833480</xdr:colOff>
      <xdr:row>124</xdr:row>
      <xdr:rowOff>190440</xdr:rowOff>
    </xdr:from>
    <xdr:to>
      <xdr:col>1</xdr:col>
      <xdr:colOff>4476240</xdr:colOff>
      <xdr:row>124</xdr:row>
      <xdr:rowOff>2666520</xdr:rowOff>
    </xdr:to>
    <xdr:pic>
      <xdr:nvPicPr>
        <xdr:cNvPr id="105" name="Obraz 104" descr="Juta%2026_6_3%20różowy%20200g%2012%20mb-3"/>
        <xdr:cNvPicPr/>
      </xdr:nvPicPr>
      <xdr:blipFill>
        <a:blip xmlns:r="http://schemas.openxmlformats.org/officeDocument/2006/relationships" r:embed="rId78"/>
        <a:stretch/>
      </xdr:blipFill>
      <xdr:spPr>
        <a:xfrm>
          <a:off x="2014920" y="248143680"/>
          <a:ext cx="264276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125</xdr:row>
      <xdr:rowOff>119160</xdr:rowOff>
    </xdr:from>
    <xdr:to>
      <xdr:col>1</xdr:col>
      <xdr:colOff>4524120</xdr:colOff>
      <xdr:row>125</xdr:row>
      <xdr:rowOff>2523960</xdr:rowOff>
    </xdr:to>
    <xdr:pic>
      <xdr:nvPicPr>
        <xdr:cNvPr id="106" name="Obraz 105" descr="Juta%2026_6_3%20szary%20200g%2012%20mb-3"/>
        <xdr:cNvPicPr/>
      </xdr:nvPicPr>
      <xdr:blipFill>
        <a:blip xmlns:r="http://schemas.openxmlformats.org/officeDocument/2006/relationships" r:embed="rId79"/>
        <a:stretch/>
      </xdr:blipFill>
      <xdr:spPr>
        <a:xfrm>
          <a:off x="1919880" y="250949160"/>
          <a:ext cx="278568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2048040</xdr:colOff>
      <xdr:row>126</xdr:row>
      <xdr:rowOff>95400</xdr:rowOff>
    </xdr:from>
    <xdr:to>
      <xdr:col>1</xdr:col>
      <xdr:colOff>3952800</xdr:colOff>
      <xdr:row>126</xdr:row>
      <xdr:rowOff>2761920</xdr:rowOff>
    </xdr:to>
    <xdr:pic>
      <xdr:nvPicPr>
        <xdr:cNvPr id="107" name="Obraz 106" descr="Juta 13_6_3 czerwony 200g 23 mb-3"/>
        <xdr:cNvPicPr/>
      </xdr:nvPicPr>
      <xdr:blipFill>
        <a:blip xmlns:r="http://schemas.openxmlformats.org/officeDocument/2006/relationships" r:embed="rId80"/>
        <a:stretch/>
      </xdr:blipFill>
      <xdr:spPr>
        <a:xfrm>
          <a:off x="2229480" y="253801800"/>
          <a:ext cx="19047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127</xdr:row>
      <xdr:rowOff>142920</xdr:rowOff>
    </xdr:from>
    <xdr:to>
      <xdr:col>1</xdr:col>
      <xdr:colOff>4000320</xdr:colOff>
      <xdr:row>127</xdr:row>
      <xdr:rowOff>2761920</xdr:rowOff>
    </xdr:to>
    <xdr:pic>
      <xdr:nvPicPr>
        <xdr:cNvPr id="108" name="Obraz 107" descr="Juta%2026_6_3%20szary%20200g%2012%20mb-3"/>
        <xdr:cNvPicPr/>
      </xdr:nvPicPr>
      <xdr:blipFill>
        <a:blip xmlns:r="http://schemas.openxmlformats.org/officeDocument/2006/relationships" r:embed="rId81"/>
        <a:stretch/>
      </xdr:blipFill>
      <xdr:spPr>
        <a:xfrm>
          <a:off x="2086560" y="256754520"/>
          <a:ext cx="20952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128</xdr:row>
      <xdr:rowOff>71280</xdr:rowOff>
    </xdr:from>
    <xdr:to>
      <xdr:col>1</xdr:col>
      <xdr:colOff>4047840</xdr:colOff>
      <xdr:row>128</xdr:row>
      <xdr:rowOff>2571120</xdr:rowOff>
    </xdr:to>
    <xdr:pic>
      <xdr:nvPicPr>
        <xdr:cNvPr id="109" name="Obraz 108" descr="Juta 26_6_3 200g 12 mb-3"/>
        <xdr:cNvPicPr/>
      </xdr:nvPicPr>
      <xdr:blipFill>
        <a:blip xmlns:r="http://schemas.openxmlformats.org/officeDocument/2006/relationships" r:embed="rId82"/>
        <a:stretch/>
      </xdr:blipFill>
      <xdr:spPr>
        <a:xfrm>
          <a:off x="1943640" y="259588080"/>
          <a:ext cx="22856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129</xdr:row>
      <xdr:rowOff>166680</xdr:rowOff>
    </xdr:from>
    <xdr:to>
      <xdr:col>1</xdr:col>
      <xdr:colOff>4119480</xdr:colOff>
      <xdr:row>129</xdr:row>
      <xdr:rowOff>2833200</xdr:rowOff>
    </xdr:to>
    <xdr:pic>
      <xdr:nvPicPr>
        <xdr:cNvPr id="110" name="Obraz 109" descr="260_2"/>
        <xdr:cNvPicPr/>
      </xdr:nvPicPr>
      <xdr:blipFill>
        <a:blip xmlns:r="http://schemas.openxmlformats.org/officeDocument/2006/relationships" r:embed="rId83"/>
        <a:stretch/>
      </xdr:blipFill>
      <xdr:spPr>
        <a:xfrm>
          <a:off x="2086560" y="262588680"/>
          <a:ext cx="22143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4809960</xdr:colOff>
      <xdr:row>129</xdr:row>
      <xdr:rowOff>357120</xdr:rowOff>
    </xdr:from>
    <xdr:to>
      <xdr:col>1</xdr:col>
      <xdr:colOff>6952680</xdr:colOff>
      <xdr:row>129</xdr:row>
      <xdr:rowOff>2761920</xdr:rowOff>
    </xdr:to>
    <xdr:pic>
      <xdr:nvPicPr>
        <xdr:cNvPr id="111" name="Obraz 110" descr="260_2 (2)"/>
        <xdr:cNvPicPr/>
      </xdr:nvPicPr>
      <xdr:blipFill>
        <a:blip xmlns:r="http://schemas.openxmlformats.org/officeDocument/2006/relationships" r:embed="rId84"/>
        <a:stretch/>
      </xdr:blipFill>
      <xdr:spPr>
        <a:xfrm>
          <a:off x="4991400" y="262779120"/>
          <a:ext cx="214272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1357200</xdr:colOff>
      <xdr:row>130</xdr:row>
      <xdr:rowOff>142920</xdr:rowOff>
    </xdr:from>
    <xdr:to>
      <xdr:col>1</xdr:col>
      <xdr:colOff>3619080</xdr:colOff>
      <xdr:row>130</xdr:row>
      <xdr:rowOff>2857320</xdr:rowOff>
    </xdr:to>
    <xdr:pic>
      <xdr:nvPicPr>
        <xdr:cNvPr id="112" name="Obraz 111" descr="C:\Users\marcin\AppData\Local\Microsoft\Windows\INetCache\Content.Word\_DSC3681.jpg"/>
        <xdr:cNvPicPr/>
      </xdr:nvPicPr>
      <xdr:blipFill>
        <a:blip xmlns:r="http://schemas.openxmlformats.org/officeDocument/2006/relationships" r:embed="rId85"/>
        <a:stretch/>
      </xdr:blipFill>
      <xdr:spPr>
        <a:xfrm>
          <a:off x="1538640" y="265441320"/>
          <a:ext cx="226188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1380960</xdr:colOff>
      <xdr:row>131</xdr:row>
      <xdr:rowOff>47520</xdr:rowOff>
    </xdr:from>
    <xdr:to>
      <xdr:col>1</xdr:col>
      <xdr:colOff>3571200</xdr:colOff>
      <xdr:row>131</xdr:row>
      <xdr:rowOff>2737800</xdr:rowOff>
    </xdr:to>
    <xdr:pic>
      <xdr:nvPicPr>
        <xdr:cNvPr id="113" name="Obraz 112" descr="C:\Users\marcin\AppData\Local\Microsoft\Windows\INetCache\Content.Word\_DSC3680.jpg"/>
        <xdr:cNvPicPr/>
      </xdr:nvPicPr>
      <xdr:blipFill>
        <a:blip xmlns:r="http://schemas.openxmlformats.org/officeDocument/2006/relationships" r:embed="rId86"/>
        <a:stretch/>
      </xdr:blipFill>
      <xdr:spPr>
        <a:xfrm>
          <a:off x="1562400" y="268251120"/>
          <a:ext cx="2190240" cy="26902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809640</xdr:colOff>
      <xdr:row>132</xdr:row>
      <xdr:rowOff>71280</xdr:rowOff>
    </xdr:from>
    <xdr:to>
      <xdr:col>1</xdr:col>
      <xdr:colOff>3575520</xdr:colOff>
      <xdr:row>132</xdr:row>
      <xdr:rowOff>2714040</xdr:rowOff>
    </xdr:to>
    <xdr:pic>
      <xdr:nvPicPr>
        <xdr:cNvPr id="114" name="Picture 5" descr="_DSC3683"/>
        <xdr:cNvPicPr/>
      </xdr:nvPicPr>
      <xdr:blipFill>
        <a:blip xmlns:r="http://schemas.openxmlformats.org/officeDocument/2006/relationships" r:embed="rId87"/>
        <a:stretch/>
      </xdr:blipFill>
      <xdr:spPr>
        <a:xfrm>
          <a:off x="991080" y="271180080"/>
          <a:ext cx="27658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1476360</xdr:colOff>
      <xdr:row>133</xdr:row>
      <xdr:rowOff>237960</xdr:rowOff>
    </xdr:from>
    <xdr:to>
      <xdr:col>1</xdr:col>
      <xdr:colOff>3381120</xdr:colOff>
      <xdr:row>133</xdr:row>
      <xdr:rowOff>2737800</xdr:rowOff>
    </xdr:to>
    <xdr:pic>
      <xdr:nvPicPr>
        <xdr:cNvPr id="115" name="Obraz 114" descr="Juta%2013_6_11%20biały%20200g%2012%20mb-3"/>
        <xdr:cNvPicPr/>
      </xdr:nvPicPr>
      <xdr:blipFill>
        <a:blip xmlns:r="http://schemas.openxmlformats.org/officeDocument/2006/relationships" r:embed="rId88"/>
        <a:stretch/>
      </xdr:blipFill>
      <xdr:spPr>
        <a:xfrm>
          <a:off x="1657800" y="274251600"/>
          <a:ext cx="1904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1238400</xdr:colOff>
      <xdr:row>134</xdr:row>
      <xdr:rowOff>166680</xdr:rowOff>
    </xdr:from>
    <xdr:to>
      <xdr:col>1</xdr:col>
      <xdr:colOff>3381120</xdr:colOff>
      <xdr:row>134</xdr:row>
      <xdr:rowOff>2666520</xdr:rowOff>
    </xdr:to>
    <xdr:pic>
      <xdr:nvPicPr>
        <xdr:cNvPr id="116" name="Obraz 115" descr="Juta%2013_6_11%20czarny%20200g%206"/>
        <xdr:cNvPicPr/>
      </xdr:nvPicPr>
      <xdr:blipFill>
        <a:blip xmlns:r="http://schemas.openxmlformats.org/officeDocument/2006/relationships" r:embed="rId89"/>
        <a:stretch/>
      </xdr:blipFill>
      <xdr:spPr>
        <a:xfrm>
          <a:off x="1419840" y="277057080"/>
          <a:ext cx="21427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135</xdr:row>
      <xdr:rowOff>119160</xdr:rowOff>
    </xdr:from>
    <xdr:to>
      <xdr:col>1</xdr:col>
      <xdr:colOff>3261960</xdr:colOff>
      <xdr:row>135</xdr:row>
      <xdr:rowOff>2833560</xdr:rowOff>
    </xdr:to>
    <xdr:pic>
      <xdr:nvPicPr>
        <xdr:cNvPr id="117" name="Obraz 116" descr="Juta%2013_6_11%20szary%20200g%206"/>
        <xdr:cNvPicPr/>
      </xdr:nvPicPr>
      <xdr:blipFill>
        <a:blip xmlns:r="http://schemas.openxmlformats.org/officeDocument/2006/relationships" r:embed="rId90"/>
        <a:stretch/>
      </xdr:blipFill>
      <xdr:spPr>
        <a:xfrm>
          <a:off x="1467360" y="279885960"/>
          <a:ext cx="197604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1190520</xdr:colOff>
      <xdr:row>136</xdr:row>
      <xdr:rowOff>190440</xdr:rowOff>
    </xdr:from>
    <xdr:to>
      <xdr:col>1</xdr:col>
      <xdr:colOff>3142800</xdr:colOff>
      <xdr:row>136</xdr:row>
      <xdr:rowOff>2714040</xdr:rowOff>
    </xdr:to>
    <xdr:pic>
      <xdr:nvPicPr>
        <xdr:cNvPr id="118" name="Obraz 117" descr="Juta%2026_6_3%20zielony%20200g%2012%20mb-3"/>
        <xdr:cNvPicPr/>
      </xdr:nvPicPr>
      <xdr:blipFill>
        <a:blip xmlns:r="http://schemas.openxmlformats.org/officeDocument/2006/relationships" r:embed="rId91"/>
        <a:stretch/>
      </xdr:blipFill>
      <xdr:spPr>
        <a:xfrm>
          <a:off x="1371960" y="282834000"/>
          <a:ext cx="19522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1643040</xdr:colOff>
      <xdr:row>137</xdr:row>
      <xdr:rowOff>142920</xdr:rowOff>
    </xdr:from>
    <xdr:to>
      <xdr:col>1</xdr:col>
      <xdr:colOff>4071600</xdr:colOff>
      <xdr:row>137</xdr:row>
      <xdr:rowOff>2666520</xdr:rowOff>
    </xdr:to>
    <xdr:pic>
      <xdr:nvPicPr>
        <xdr:cNvPr id="119" name="Obraz 118" descr="Juta 70_2 czerwony 200g 41 mb-3"/>
        <xdr:cNvPicPr/>
      </xdr:nvPicPr>
      <xdr:blipFill>
        <a:blip xmlns:r="http://schemas.openxmlformats.org/officeDocument/2006/relationships" r:embed="rId92"/>
        <a:stretch/>
      </xdr:blipFill>
      <xdr:spPr>
        <a:xfrm>
          <a:off x="1824480" y="285662880"/>
          <a:ext cx="242856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4595760</xdr:colOff>
      <xdr:row>137</xdr:row>
      <xdr:rowOff>428760</xdr:rowOff>
    </xdr:from>
    <xdr:to>
      <xdr:col>1</xdr:col>
      <xdr:colOff>7024320</xdr:colOff>
      <xdr:row>137</xdr:row>
      <xdr:rowOff>2571480</xdr:rowOff>
    </xdr:to>
    <xdr:pic>
      <xdr:nvPicPr>
        <xdr:cNvPr id="120" name="Obraz 119" descr="Juta%2070_2%20czerwony%20200g%2041%20mb-4"/>
        <xdr:cNvPicPr/>
      </xdr:nvPicPr>
      <xdr:blipFill>
        <a:blip xmlns:r="http://schemas.openxmlformats.org/officeDocument/2006/relationships" r:embed="rId93"/>
        <a:stretch/>
      </xdr:blipFill>
      <xdr:spPr>
        <a:xfrm>
          <a:off x="4777200" y="285948720"/>
          <a:ext cx="2428560" cy="2142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138</xdr:row>
      <xdr:rowOff>95400</xdr:rowOff>
    </xdr:from>
    <xdr:to>
      <xdr:col>1</xdr:col>
      <xdr:colOff>4214520</xdr:colOff>
      <xdr:row>138</xdr:row>
      <xdr:rowOff>2595240</xdr:rowOff>
    </xdr:to>
    <xdr:pic>
      <xdr:nvPicPr>
        <xdr:cNvPr id="121" name="Obraz 120" descr="Juta%2070_2%20szary%20200g%2041"/>
        <xdr:cNvPicPr/>
      </xdr:nvPicPr>
      <xdr:blipFill>
        <a:blip xmlns:r="http://schemas.openxmlformats.org/officeDocument/2006/relationships" r:embed="rId94"/>
        <a:stretch/>
      </xdr:blipFill>
      <xdr:spPr>
        <a:xfrm>
          <a:off x="1919880" y="288491760"/>
          <a:ext cx="24760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4643280</xdr:colOff>
      <xdr:row>138</xdr:row>
      <xdr:rowOff>380880</xdr:rowOff>
    </xdr:from>
    <xdr:to>
      <xdr:col>1</xdr:col>
      <xdr:colOff>6928920</xdr:colOff>
      <xdr:row>138</xdr:row>
      <xdr:rowOff>2809440</xdr:rowOff>
    </xdr:to>
    <xdr:pic>
      <xdr:nvPicPr>
        <xdr:cNvPr id="122" name="Obraz 121" descr="Juta%2070_2%20szary%20200g%2041"/>
        <xdr:cNvPicPr/>
      </xdr:nvPicPr>
      <xdr:blipFill>
        <a:blip xmlns:r="http://schemas.openxmlformats.org/officeDocument/2006/relationships" r:embed="rId95"/>
        <a:stretch/>
      </xdr:blipFill>
      <xdr:spPr>
        <a:xfrm>
          <a:off x="4824720" y="288777240"/>
          <a:ext cx="228564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1619280</xdr:colOff>
      <xdr:row>139</xdr:row>
      <xdr:rowOff>142920</xdr:rowOff>
    </xdr:from>
    <xdr:to>
      <xdr:col>1</xdr:col>
      <xdr:colOff>4285800</xdr:colOff>
      <xdr:row>139</xdr:row>
      <xdr:rowOff>2761920</xdr:rowOff>
    </xdr:to>
    <xdr:pic>
      <xdr:nvPicPr>
        <xdr:cNvPr id="123" name="Obraz 122" descr="Juta 74_4 biały 200g 19 mb-3"/>
        <xdr:cNvPicPr/>
      </xdr:nvPicPr>
      <xdr:blipFill>
        <a:blip xmlns:r="http://schemas.openxmlformats.org/officeDocument/2006/relationships" r:embed="rId71"/>
        <a:stretch/>
      </xdr:blipFill>
      <xdr:spPr>
        <a:xfrm>
          <a:off x="1800720" y="291416040"/>
          <a:ext cx="266652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139</xdr:row>
      <xdr:rowOff>262080</xdr:rowOff>
    </xdr:from>
    <xdr:to>
      <xdr:col>1</xdr:col>
      <xdr:colOff>7119720</xdr:colOff>
      <xdr:row>139</xdr:row>
      <xdr:rowOff>2738160</xdr:rowOff>
    </xdr:to>
    <xdr:pic>
      <xdr:nvPicPr>
        <xdr:cNvPr id="124" name="Obraz 123" descr="Juta%2026_6_3%20biały%20200g%2012%20mb-4"/>
        <xdr:cNvPicPr/>
      </xdr:nvPicPr>
      <xdr:blipFill>
        <a:blip xmlns:r="http://schemas.openxmlformats.org/officeDocument/2006/relationships" r:embed="rId96"/>
        <a:stretch/>
      </xdr:blipFill>
      <xdr:spPr>
        <a:xfrm>
          <a:off x="4563000" y="291535200"/>
          <a:ext cx="273816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140</xdr:row>
      <xdr:rowOff>71280</xdr:rowOff>
    </xdr:from>
    <xdr:to>
      <xdr:col>1</xdr:col>
      <xdr:colOff>3904920</xdr:colOff>
      <xdr:row>140</xdr:row>
      <xdr:rowOff>2619000</xdr:rowOff>
    </xdr:to>
    <xdr:pic>
      <xdr:nvPicPr>
        <xdr:cNvPr id="125" name="Obraz 124" descr="Juta 22_3 pomarańczowy 50g 21 mb-3"/>
        <xdr:cNvPicPr/>
      </xdr:nvPicPr>
      <xdr:blipFill>
        <a:blip xmlns:r="http://schemas.openxmlformats.org/officeDocument/2006/relationships" r:embed="rId97"/>
        <a:stretch/>
      </xdr:blipFill>
      <xdr:spPr>
        <a:xfrm>
          <a:off x="1943640" y="294249600"/>
          <a:ext cx="214272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4738680</xdr:colOff>
      <xdr:row>140</xdr:row>
      <xdr:rowOff>309600</xdr:rowOff>
    </xdr:from>
    <xdr:to>
      <xdr:col>1</xdr:col>
      <xdr:colOff>7071840</xdr:colOff>
      <xdr:row>140</xdr:row>
      <xdr:rowOff>2571480</xdr:rowOff>
    </xdr:to>
    <xdr:pic>
      <xdr:nvPicPr>
        <xdr:cNvPr id="126" name="Obraz 125" descr="Juta%2022_3%20pomarańczowy%2050g%2021%20mb-4"/>
        <xdr:cNvPicPr/>
      </xdr:nvPicPr>
      <xdr:blipFill>
        <a:blip xmlns:r="http://schemas.openxmlformats.org/officeDocument/2006/relationships" r:embed="rId98"/>
        <a:stretch/>
      </xdr:blipFill>
      <xdr:spPr>
        <a:xfrm>
          <a:off x="4920120" y="294487920"/>
          <a:ext cx="23331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141</xdr:row>
      <xdr:rowOff>119160</xdr:rowOff>
    </xdr:from>
    <xdr:to>
      <xdr:col>1</xdr:col>
      <xdr:colOff>3976560</xdr:colOff>
      <xdr:row>141</xdr:row>
      <xdr:rowOff>2833560</xdr:rowOff>
    </xdr:to>
    <xdr:pic>
      <xdr:nvPicPr>
        <xdr:cNvPr id="127" name="Obraz 126" descr="Juta 22_3 niebieski 50g 21 mb-3"/>
        <xdr:cNvPicPr/>
      </xdr:nvPicPr>
      <xdr:blipFill>
        <a:blip xmlns:r="http://schemas.openxmlformats.org/officeDocument/2006/relationships" r:embed="rId99"/>
        <a:stretch/>
      </xdr:blipFill>
      <xdr:spPr>
        <a:xfrm>
          <a:off x="1919880" y="297173880"/>
          <a:ext cx="223812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4857840</xdr:colOff>
      <xdr:row>141</xdr:row>
      <xdr:rowOff>119160</xdr:rowOff>
    </xdr:from>
    <xdr:to>
      <xdr:col>1</xdr:col>
      <xdr:colOff>6905520</xdr:colOff>
      <xdr:row>141</xdr:row>
      <xdr:rowOff>2785680</xdr:rowOff>
    </xdr:to>
    <xdr:pic>
      <xdr:nvPicPr>
        <xdr:cNvPr id="128" name="Obraz 127" descr="Juta%2022_3%20niebieski%2050g%2021%20mb-4"/>
        <xdr:cNvPicPr/>
      </xdr:nvPicPr>
      <xdr:blipFill>
        <a:blip xmlns:r="http://schemas.openxmlformats.org/officeDocument/2006/relationships" r:embed="rId100"/>
        <a:stretch/>
      </xdr:blipFill>
      <xdr:spPr>
        <a:xfrm>
          <a:off x="5039280" y="297173880"/>
          <a:ext cx="20476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1452600</xdr:colOff>
      <xdr:row>142</xdr:row>
      <xdr:rowOff>190440</xdr:rowOff>
    </xdr:from>
    <xdr:to>
      <xdr:col>1</xdr:col>
      <xdr:colOff>4142880</xdr:colOff>
      <xdr:row>142</xdr:row>
      <xdr:rowOff>2714040</xdr:rowOff>
    </xdr:to>
    <xdr:pic>
      <xdr:nvPicPr>
        <xdr:cNvPr id="129" name="Obraz 128" descr="22_3%2050g%20biały"/>
        <xdr:cNvPicPr/>
      </xdr:nvPicPr>
      <xdr:blipFill>
        <a:blip xmlns:r="http://schemas.openxmlformats.org/officeDocument/2006/relationships" r:embed="rId101"/>
        <a:stretch/>
      </xdr:blipFill>
      <xdr:spPr>
        <a:xfrm>
          <a:off x="1634040" y="300150360"/>
          <a:ext cx="26902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4714920</xdr:colOff>
      <xdr:row>142</xdr:row>
      <xdr:rowOff>309600</xdr:rowOff>
    </xdr:from>
    <xdr:to>
      <xdr:col>1</xdr:col>
      <xdr:colOff>6953040</xdr:colOff>
      <xdr:row>142</xdr:row>
      <xdr:rowOff>2571480</xdr:rowOff>
    </xdr:to>
    <xdr:pic>
      <xdr:nvPicPr>
        <xdr:cNvPr id="130" name="Obraz 129" descr="22_3 50g biały (2)"/>
        <xdr:cNvPicPr/>
      </xdr:nvPicPr>
      <xdr:blipFill>
        <a:blip xmlns:r="http://schemas.openxmlformats.org/officeDocument/2006/relationships" r:embed="rId102"/>
        <a:stretch/>
      </xdr:blipFill>
      <xdr:spPr>
        <a:xfrm>
          <a:off x="4896360" y="300269520"/>
          <a:ext cx="223812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1785960</xdr:colOff>
      <xdr:row>143</xdr:row>
      <xdr:rowOff>237960</xdr:rowOff>
    </xdr:from>
    <xdr:to>
      <xdr:col>1</xdr:col>
      <xdr:colOff>4238280</xdr:colOff>
      <xdr:row>143</xdr:row>
      <xdr:rowOff>2737800</xdr:rowOff>
    </xdr:to>
    <xdr:pic>
      <xdr:nvPicPr>
        <xdr:cNvPr id="131" name="Obraz 130" descr="Juta%2022_3%20cierbon%2050g%2021%20mb-3"/>
        <xdr:cNvPicPr/>
      </xdr:nvPicPr>
      <xdr:blipFill>
        <a:blip xmlns:r="http://schemas.openxmlformats.org/officeDocument/2006/relationships" r:embed="rId103"/>
        <a:stretch/>
      </xdr:blipFill>
      <xdr:spPr>
        <a:xfrm>
          <a:off x="1967400" y="303103080"/>
          <a:ext cx="24523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143</xdr:row>
      <xdr:rowOff>262080</xdr:rowOff>
    </xdr:from>
    <xdr:to>
      <xdr:col>1</xdr:col>
      <xdr:colOff>7286040</xdr:colOff>
      <xdr:row>143</xdr:row>
      <xdr:rowOff>2738160</xdr:rowOff>
    </xdr:to>
    <xdr:pic>
      <xdr:nvPicPr>
        <xdr:cNvPr id="132" name="Obraz 131" descr="Juta 22_3 cierbon 50g 21 mb"/>
        <xdr:cNvPicPr/>
      </xdr:nvPicPr>
      <xdr:blipFill>
        <a:blip xmlns:r="http://schemas.openxmlformats.org/officeDocument/2006/relationships" r:embed="rId104"/>
        <a:stretch/>
      </xdr:blipFill>
      <xdr:spPr>
        <a:xfrm>
          <a:off x="5110560" y="303127200"/>
          <a:ext cx="235692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144</xdr:row>
      <xdr:rowOff>237960</xdr:rowOff>
    </xdr:from>
    <xdr:to>
      <xdr:col>1</xdr:col>
      <xdr:colOff>4095360</xdr:colOff>
      <xdr:row>144</xdr:row>
      <xdr:rowOff>2690280</xdr:rowOff>
    </xdr:to>
    <xdr:pic>
      <xdr:nvPicPr>
        <xdr:cNvPr id="133" name="Obraz 132" descr="Juta 22_3  czarny-- 50g 21 mb-3"/>
        <xdr:cNvPicPr/>
      </xdr:nvPicPr>
      <xdr:blipFill>
        <a:blip xmlns:r="http://schemas.openxmlformats.org/officeDocument/2006/relationships" r:embed="rId105"/>
        <a:stretch/>
      </xdr:blipFill>
      <xdr:spPr>
        <a:xfrm>
          <a:off x="1943640" y="306007920"/>
          <a:ext cx="233316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144</xdr:row>
      <xdr:rowOff>428760</xdr:rowOff>
    </xdr:from>
    <xdr:to>
      <xdr:col>1</xdr:col>
      <xdr:colOff>7167240</xdr:colOff>
      <xdr:row>144</xdr:row>
      <xdr:rowOff>2738160</xdr:rowOff>
    </xdr:to>
    <xdr:pic>
      <xdr:nvPicPr>
        <xdr:cNvPr id="134" name="Obraz 133" descr="Juta%2022_3%20czarny-----%2050g%2021%20mb-4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5110560" y="306198720"/>
          <a:ext cx="2238120" cy="2309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3119400</xdr:colOff>
      <xdr:row>146</xdr:row>
      <xdr:rowOff>95400</xdr:rowOff>
    </xdr:from>
    <xdr:to>
      <xdr:col>1</xdr:col>
      <xdr:colOff>6357600</xdr:colOff>
      <xdr:row>146</xdr:row>
      <xdr:rowOff>2738160</xdr:rowOff>
    </xdr:to>
    <xdr:pic>
      <xdr:nvPicPr>
        <xdr:cNvPr id="135" name="Obraz 134" descr="Nowy obraz mapy bitowej (2)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3300840" y="311618520"/>
          <a:ext cx="3238200" cy="26427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3143160</xdr:colOff>
      <xdr:row>147</xdr:row>
      <xdr:rowOff>142920</xdr:rowOff>
    </xdr:from>
    <xdr:to>
      <xdr:col>1</xdr:col>
      <xdr:colOff>6333840</xdr:colOff>
      <xdr:row>147</xdr:row>
      <xdr:rowOff>2806920</xdr:rowOff>
    </xdr:to>
    <xdr:pic>
      <xdr:nvPicPr>
        <xdr:cNvPr id="136" name="Picture 6" descr="_DSC3726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3324600" y="314571240"/>
          <a:ext cx="3190680" cy="2664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3166920</xdr:colOff>
      <xdr:row>148</xdr:row>
      <xdr:rowOff>166680</xdr:rowOff>
    </xdr:from>
    <xdr:to>
      <xdr:col>1</xdr:col>
      <xdr:colOff>6190920</xdr:colOff>
      <xdr:row>148</xdr:row>
      <xdr:rowOff>2666520</xdr:rowOff>
    </xdr:to>
    <xdr:pic>
      <xdr:nvPicPr>
        <xdr:cNvPr id="137" name="Obraz 136" descr="_DSC3724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3348360" y="31750020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3071880</xdr:colOff>
      <xdr:row>149</xdr:row>
      <xdr:rowOff>71280</xdr:rowOff>
    </xdr:from>
    <xdr:to>
      <xdr:col>1</xdr:col>
      <xdr:colOff>6262560</xdr:colOff>
      <xdr:row>149</xdr:row>
      <xdr:rowOff>2735280</xdr:rowOff>
    </xdr:to>
    <xdr:pic>
      <xdr:nvPicPr>
        <xdr:cNvPr id="138" name="Picture 6" descr="_DSC3726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3253320" y="320281200"/>
          <a:ext cx="3190680" cy="2664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3191040</xdr:colOff>
      <xdr:row>150</xdr:row>
      <xdr:rowOff>142920</xdr:rowOff>
    </xdr:from>
    <xdr:to>
      <xdr:col>1</xdr:col>
      <xdr:colOff>6215040</xdr:colOff>
      <xdr:row>150</xdr:row>
      <xdr:rowOff>2642760</xdr:rowOff>
    </xdr:to>
    <xdr:pic>
      <xdr:nvPicPr>
        <xdr:cNvPr id="139" name="Obraz 138" descr="_DSC3724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3372480" y="32325804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3143160</xdr:colOff>
      <xdr:row>151</xdr:row>
      <xdr:rowOff>166680</xdr:rowOff>
    </xdr:from>
    <xdr:to>
      <xdr:col>1</xdr:col>
      <xdr:colOff>6167160</xdr:colOff>
      <xdr:row>151</xdr:row>
      <xdr:rowOff>2666520</xdr:rowOff>
    </xdr:to>
    <xdr:pic>
      <xdr:nvPicPr>
        <xdr:cNvPr id="140" name="Obraz 139" descr="_DSC3724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3324600" y="32623452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3119400</xdr:colOff>
      <xdr:row>152</xdr:row>
      <xdr:rowOff>214200</xdr:rowOff>
    </xdr:from>
    <xdr:to>
      <xdr:col>1</xdr:col>
      <xdr:colOff>6143400</xdr:colOff>
      <xdr:row>152</xdr:row>
      <xdr:rowOff>2714040</xdr:rowOff>
    </xdr:to>
    <xdr:pic>
      <xdr:nvPicPr>
        <xdr:cNvPr id="141" name="Obraz 140" descr="_DSC3724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3300840" y="32915880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3143160</xdr:colOff>
      <xdr:row>153</xdr:row>
      <xdr:rowOff>142920</xdr:rowOff>
    </xdr:from>
    <xdr:to>
      <xdr:col>1</xdr:col>
      <xdr:colOff>6048000</xdr:colOff>
      <xdr:row>153</xdr:row>
      <xdr:rowOff>2738160</xdr:rowOff>
    </xdr:to>
    <xdr:pic>
      <xdr:nvPicPr>
        <xdr:cNvPr id="142" name="Obraz 141" descr="C:\Users\marcin\AppData\Local\Microsoft\Windows\INetCache\Content.Word\_DSC3728 osłonka z gumka.jpg"/>
        <xdr:cNvPicPr/>
      </xdr:nvPicPr>
      <xdr:blipFill>
        <a:blip xmlns:r="http://schemas.openxmlformats.org/officeDocument/2006/relationships" r:embed="rId110"/>
        <a:stretch/>
      </xdr:blipFill>
      <xdr:spPr>
        <a:xfrm>
          <a:off x="3324600" y="331963920"/>
          <a:ext cx="290484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155</xdr:row>
      <xdr:rowOff>142920</xdr:rowOff>
    </xdr:from>
    <xdr:to>
      <xdr:col>1</xdr:col>
      <xdr:colOff>5976720</xdr:colOff>
      <xdr:row>155</xdr:row>
      <xdr:rowOff>2761920</xdr:rowOff>
    </xdr:to>
    <xdr:pic>
      <xdr:nvPicPr>
        <xdr:cNvPr id="143" name="Obraz 142" descr="[741105] Lina jutowa naturalna długa 5m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3539160" y="33771708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3381480</xdr:colOff>
      <xdr:row>156</xdr:row>
      <xdr:rowOff>119160</xdr:rowOff>
    </xdr:from>
    <xdr:to>
      <xdr:col>1</xdr:col>
      <xdr:colOff>6000480</xdr:colOff>
      <xdr:row>156</xdr:row>
      <xdr:rowOff>2738160</xdr:rowOff>
    </xdr:to>
    <xdr:pic>
      <xdr:nvPicPr>
        <xdr:cNvPr id="144" name="Obraz 143" descr="[741105] Lina jutowa naturalna długa 5m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3562920" y="34056972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158</xdr:row>
      <xdr:rowOff>190440</xdr:rowOff>
    </xdr:from>
    <xdr:to>
      <xdr:col>1</xdr:col>
      <xdr:colOff>6690960</xdr:colOff>
      <xdr:row>158</xdr:row>
      <xdr:rowOff>2690280</xdr:rowOff>
    </xdr:to>
    <xdr:pic>
      <xdr:nvPicPr>
        <xdr:cNvPr id="145" name="Obraz 144" descr="C:\Users\marcin\AppData\Local\Microsoft\Windows\INetCache\Content.Word\WhatsApp Image 2025-05-27 at 14.52.18(1).jpeg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3657960" y="346394160"/>
          <a:ext cx="32144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1023941</xdr:colOff>
      <xdr:row>159</xdr:row>
      <xdr:rowOff>95251</xdr:rowOff>
    </xdr:from>
    <xdr:to>
      <xdr:col>1</xdr:col>
      <xdr:colOff>3976686</xdr:colOff>
      <xdr:row>159</xdr:row>
      <xdr:rowOff>2595565</xdr:rowOff>
    </xdr:to>
    <xdr:pic>
      <xdr:nvPicPr>
        <xdr:cNvPr id="146" name="Obraz 145" descr="C:\Users\marcin\AppData\Local\Microsoft\Windows\INetCache\Content.Word\WhatsApp Image 2025-05-27 at 14.52.18.jpeg"/>
        <xdr:cNvPicPr/>
      </xdr:nvPicPr>
      <xdr:blipFill>
        <a:blip xmlns:r="http://schemas.openxmlformats.org/officeDocument/2006/relationships" r:embed="rId113"/>
        <a:stretch/>
      </xdr:blipFill>
      <xdr:spPr>
        <a:xfrm rot="16200000">
          <a:off x="1416845" y="351412973"/>
          <a:ext cx="2500314" cy="295274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159</xdr:row>
      <xdr:rowOff>119160</xdr:rowOff>
    </xdr:from>
    <xdr:to>
      <xdr:col>2</xdr:col>
      <xdr:colOff>809280</xdr:colOff>
      <xdr:row>159</xdr:row>
      <xdr:rowOff>2785680</xdr:rowOff>
    </xdr:to>
    <xdr:pic>
      <xdr:nvPicPr>
        <xdr:cNvPr id="147" name="Obraz 146" descr="C:\Users\marcin\AppData\Local\Microsoft\Windows\INetCache\Content.Word\WhatsApp Image 2025-05-27 at 14.52.17(3).jpeg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5205960" y="349228080"/>
          <a:ext cx="455400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3643200</xdr:colOff>
      <xdr:row>160</xdr:row>
      <xdr:rowOff>190440</xdr:rowOff>
    </xdr:from>
    <xdr:to>
      <xdr:col>1</xdr:col>
      <xdr:colOff>6214680</xdr:colOff>
      <xdr:row>160</xdr:row>
      <xdr:rowOff>2738160</xdr:rowOff>
    </xdr:to>
    <xdr:pic>
      <xdr:nvPicPr>
        <xdr:cNvPr id="148" name="Obraz 147" descr="C:\Users\marcin\AppData\Local\Microsoft\Windows\INetCache\Content.Word\WhatsApp Image 2025-05-27 at 14.52.17.jpeg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3824640" y="352204560"/>
          <a:ext cx="257148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2976480</xdr:colOff>
      <xdr:row>161</xdr:row>
      <xdr:rowOff>285840</xdr:rowOff>
    </xdr:from>
    <xdr:to>
      <xdr:col>1</xdr:col>
      <xdr:colOff>6571800</xdr:colOff>
      <xdr:row>161</xdr:row>
      <xdr:rowOff>2619000</xdr:rowOff>
    </xdr:to>
    <xdr:pic>
      <xdr:nvPicPr>
        <xdr:cNvPr id="149" name="Obraz 148" descr="C:\Users\marcin\AppData\Local\Microsoft\Windows\INetCache\Content.Word\WhatsApp Image 2025-05-27 at 14.52.17(2).jpeg"/>
        <xdr:cNvPicPr/>
      </xdr:nvPicPr>
      <xdr:blipFill>
        <a:blip xmlns:r="http://schemas.openxmlformats.org/officeDocument/2006/relationships" r:embed="rId116"/>
        <a:stretch/>
      </xdr:blipFill>
      <xdr:spPr>
        <a:xfrm>
          <a:off x="3157920" y="355176360"/>
          <a:ext cx="359532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2928960</xdr:colOff>
      <xdr:row>162</xdr:row>
      <xdr:rowOff>119160</xdr:rowOff>
    </xdr:from>
    <xdr:to>
      <xdr:col>1</xdr:col>
      <xdr:colOff>6571800</xdr:colOff>
      <xdr:row>162</xdr:row>
      <xdr:rowOff>2619000</xdr:rowOff>
    </xdr:to>
    <xdr:pic>
      <xdr:nvPicPr>
        <xdr:cNvPr id="150" name="Obraz 149" descr="WhatsApp Image 2025-05-27 at 14"/>
        <xdr:cNvPicPr/>
      </xdr:nvPicPr>
      <xdr:blipFill>
        <a:blip xmlns:r="http://schemas.openxmlformats.org/officeDocument/2006/relationships" r:embed="rId117"/>
        <a:stretch/>
      </xdr:blipFill>
      <xdr:spPr>
        <a:xfrm>
          <a:off x="3110400" y="357886080"/>
          <a:ext cx="36428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164</xdr:row>
      <xdr:rowOff>95400</xdr:rowOff>
    </xdr:from>
    <xdr:to>
      <xdr:col>1</xdr:col>
      <xdr:colOff>6000480</xdr:colOff>
      <xdr:row>164</xdr:row>
      <xdr:rowOff>2595240</xdr:rowOff>
    </xdr:to>
    <xdr:pic>
      <xdr:nvPicPr>
        <xdr:cNvPr id="154" name="Obraz 153" descr="WhatsApp Image 2025-05-27 at 14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3777120" y="37238796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3524400</xdr:colOff>
      <xdr:row>165</xdr:row>
      <xdr:rowOff>190440</xdr:rowOff>
    </xdr:from>
    <xdr:to>
      <xdr:col>1</xdr:col>
      <xdr:colOff>5929200</xdr:colOff>
      <xdr:row>165</xdr:row>
      <xdr:rowOff>2690280</xdr:rowOff>
    </xdr:to>
    <xdr:pic>
      <xdr:nvPicPr>
        <xdr:cNvPr id="155" name="Obraz 154" descr="WhatsApp Image 2025-05-27 at 14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3705840" y="37535976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3452760</xdr:colOff>
      <xdr:row>166</xdr:row>
      <xdr:rowOff>119160</xdr:rowOff>
    </xdr:from>
    <xdr:to>
      <xdr:col>1</xdr:col>
      <xdr:colOff>5857560</xdr:colOff>
      <xdr:row>166</xdr:row>
      <xdr:rowOff>2619000</xdr:rowOff>
    </xdr:to>
    <xdr:pic>
      <xdr:nvPicPr>
        <xdr:cNvPr id="156" name="Obraz 155" descr="WhatsApp Image 2025-05-27 at 14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3634200" y="37819368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3286080</xdr:colOff>
      <xdr:row>167</xdr:row>
      <xdr:rowOff>214200</xdr:rowOff>
    </xdr:from>
    <xdr:to>
      <xdr:col>1</xdr:col>
      <xdr:colOff>6310080</xdr:colOff>
      <xdr:row>167</xdr:row>
      <xdr:rowOff>2690280</xdr:rowOff>
    </xdr:to>
    <xdr:pic>
      <xdr:nvPicPr>
        <xdr:cNvPr id="157" name="Obraz 156" descr="WhatsApp Image 2025-05-27 at 14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3467520" y="381165120"/>
          <a:ext cx="30240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3262320</xdr:colOff>
      <xdr:row>168</xdr:row>
      <xdr:rowOff>190440</xdr:rowOff>
    </xdr:from>
    <xdr:to>
      <xdr:col>1</xdr:col>
      <xdr:colOff>6286320</xdr:colOff>
      <xdr:row>168</xdr:row>
      <xdr:rowOff>2666520</xdr:rowOff>
    </xdr:to>
    <xdr:pic>
      <xdr:nvPicPr>
        <xdr:cNvPr id="158" name="Obraz 157" descr="WhatsApp Image 2025-05-27 at 14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3443760" y="384017760"/>
          <a:ext cx="30240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170</xdr:row>
      <xdr:rowOff>142920</xdr:rowOff>
    </xdr:from>
    <xdr:to>
      <xdr:col>1</xdr:col>
      <xdr:colOff>6595560</xdr:colOff>
      <xdr:row>170</xdr:row>
      <xdr:rowOff>2738160</xdr:rowOff>
    </xdr:to>
    <xdr:pic>
      <xdr:nvPicPr>
        <xdr:cNvPr id="159" name="Obraz 158" descr="WhatsApp Image 2025-05-27 at 14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3181680" y="38975220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2738520</xdr:colOff>
      <xdr:row>171</xdr:row>
      <xdr:rowOff>95400</xdr:rowOff>
    </xdr:from>
    <xdr:to>
      <xdr:col>1</xdr:col>
      <xdr:colOff>6333840</xdr:colOff>
      <xdr:row>171</xdr:row>
      <xdr:rowOff>2690640</xdr:rowOff>
    </xdr:to>
    <xdr:pic>
      <xdr:nvPicPr>
        <xdr:cNvPr id="160" name="Obraz 159" descr="WhatsApp Image 2025-05-27 at 14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2919960" y="39258108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2714760</xdr:colOff>
      <xdr:row>172</xdr:row>
      <xdr:rowOff>71280</xdr:rowOff>
    </xdr:from>
    <xdr:to>
      <xdr:col>1</xdr:col>
      <xdr:colOff>6310080</xdr:colOff>
      <xdr:row>172</xdr:row>
      <xdr:rowOff>2666520</xdr:rowOff>
    </xdr:to>
    <xdr:pic>
      <xdr:nvPicPr>
        <xdr:cNvPr id="161" name="Obraz 160" descr="WhatsApp Image 2025-05-27 at 14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2896200" y="39543336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2738520</xdr:colOff>
      <xdr:row>173</xdr:row>
      <xdr:rowOff>71280</xdr:rowOff>
    </xdr:from>
    <xdr:to>
      <xdr:col>1</xdr:col>
      <xdr:colOff>6333840</xdr:colOff>
      <xdr:row>173</xdr:row>
      <xdr:rowOff>2666520</xdr:rowOff>
    </xdr:to>
    <xdr:pic>
      <xdr:nvPicPr>
        <xdr:cNvPr id="162" name="Obraz 161" descr="WhatsApp Image 2025-05-27 at 14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2919960" y="39831012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2762280</xdr:colOff>
      <xdr:row>174</xdr:row>
      <xdr:rowOff>119160</xdr:rowOff>
    </xdr:from>
    <xdr:to>
      <xdr:col>1</xdr:col>
      <xdr:colOff>6453000</xdr:colOff>
      <xdr:row>174</xdr:row>
      <xdr:rowOff>2714400</xdr:rowOff>
    </xdr:to>
    <xdr:pic>
      <xdr:nvPicPr>
        <xdr:cNvPr id="163" name="Obraz 162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2943720" y="40126320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2809800</xdr:colOff>
      <xdr:row>175</xdr:row>
      <xdr:rowOff>71280</xdr:rowOff>
    </xdr:from>
    <xdr:to>
      <xdr:col>1</xdr:col>
      <xdr:colOff>6500520</xdr:colOff>
      <xdr:row>175</xdr:row>
      <xdr:rowOff>2666520</xdr:rowOff>
    </xdr:to>
    <xdr:pic>
      <xdr:nvPicPr>
        <xdr:cNvPr id="164" name="Obraz 163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2991240" y="40412016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176</xdr:row>
      <xdr:rowOff>142920</xdr:rowOff>
    </xdr:from>
    <xdr:to>
      <xdr:col>1</xdr:col>
      <xdr:colOff>6643440</xdr:colOff>
      <xdr:row>176</xdr:row>
      <xdr:rowOff>2738160</xdr:rowOff>
    </xdr:to>
    <xdr:pic>
      <xdr:nvPicPr>
        <xdr:cNvPr id="165" name="Obraz 164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34160" y="40709700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2833560</xdr:colOff>
      <xdr:row>177</xdr:row>
      <xdr:rowOff>119160</xdr:rowOff>
    </xdr:from>
    <xdr:to>
      <xdr:col>1</xdr:col>
      <xdr:colOff>6524280</xdr:colOff>
      <xdr:row>177</xdr:row>
      <xdr:rowOff>2714400</xdr:rowOff>
    </xdr:to>
    <xdr:pic>
      <xdr:nvPicPr>
        <xdr:cNvPr id="166" name="Obraz 165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3015000" y="40997844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3286080</xdr:colOff>
      <xdr:row>179</xdr:row>
      <xdr:rowOff>119160</xdr:rowOff>
    </xdr:from>
    <xdr:to>
      <xdr:col>1</xdr:col>
      <xdr:colOff>6690960</xdr:colOff>
      <xdr:row>179</xdr:row>
      <xdr:rowOff>2714400</xdr:rowOff>
    </xdr:to>
    <xdr:pic>
      <xdr:nvPicPr>
        <xdr:cNvPr id="167" name="Obraz 166" descr="WhatsApp Image 2025-05-27 at 14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3467520" y="415788840"/>
          <a:ext cx="3404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3214800</xdr:colOff>
      <xdr:row>180</xdr:row>
      <xdr:rowOff>95400</xdr:rowOff>
    </xdr:from>
    <xdr:to>
      <xdr:col>1</xdr:col>
      <xdr:colOff>6619680</xdr:colOff>
      <xdr:row>180</xdr:row>
      <xdr:rowOff>2690640</xdr:rowOff>
    </xdr:to>
    <xdr:pic>
      <xdr:nvPicPr>
        <xdr:cNvPr id="168" name="Obraz 167" descr="WhatsApp Image 2025-05-27 at 14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3396240" y="418669920"/>
          <a:ext cx="3404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3309840</xdr:colOff>
      <xdr:row>181</xdr:row>
      <xdr:rowOff>119160</xdr:rowOff>
    </xdr:from>
    <xdr:to>
      <xdr:col>1</xdr:col>
      <xdr:colOff>6144840</xdr:colOff>
      <xdr:row>181</xdr:row>
      <xdr:rowOff>2679120</xdr:rowOff>
    </xdr:to>
    <xdr:pic>
      <xdr:nvPicPr>
        <xdr:cNvPr id="169" name="Obraz 168" descr="C:\Users\marcin\AppData\Local\Microsoft\Windows\INetCache\Content.Word\WhatsApp Image 2025-09-08 at 13.34.27.jpeg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3491280" y="421598880"/>
          <a:ext cx="2835000" cy="2559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182</xdr:row>
      <xdr:rowOff>119160</xdr:rowOff>
    </xdr:from>
    <xdr:to>
      <xdr:col>1</xdr:col>
      <xdr:colOff>6168600</xdr:colOff>
      <xdr:row>182</xdr:row>
      <xdr:rowOff>2679120</xdr:rowOff>
    </xdr:to>
    <xdr:pic>
      <xdr:nvPicPr>
        <xdr:cNvPr id="170" name="Obraz 169" descr="C:\Users\marcin\AppData\Local\Microsoft\Windows\INetCache\Content.Word\WhatsApp Image 2025-09-08 at 13.34.27.jpeg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3515040" y="424504080"/>
          <a:ext cx="2835000" cy="2559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3405240</xdr:colOff>
      <xdr:row>196</xdr:row>
      <xdr:rowOff>119160</xdr:rowOff>
    </xdr:from>
    <xdr:to>
      <xdr:col>1</xdr:col>
      <xdr:colOff>6024240</xdr:colOff>
      <xdr:row>196</xdr:row>
      <xdr:rowOff>2714400</xdr:rowOff>
    </xdr:to>
    <xdr:pic>
      <xdr:nvPicPr>
        <xdr:cNvPr id="171" name="Obraz 170" descr="WhatsApp Image 2024-09-10 at 11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3586680" y="46517580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197</xdr:row>
      <xdr:rowOff>95400</xdr:rowOff>
    </xdr:from>
    <xdr:to>
      <xdr:col>1</xdr:col>
      <xdr:colOff>5976720</xdr:colOff>
      <xdr:row>197</xdr:row>
      <xdr:rowOff>2714400</xdr:rowOff>
    </xdr:to>
    <xdr:pic>
      <xdr:nvPicPr>
        <xdr:cNvPr id="172" name="Obraz 171" descr="WhatsApp Image 2024-09-10 at 11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3539160" y="46805724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4071960</xdr:colOff>
      <xdr:row>190</xdr:row>
      <xdr:rowOff>95400</xdr:rowOff>
    </xdr:from>
    <xdr:to>
      <xdr:col>1</xdr:col>
      <xdr:colOff>5857560</xdr:colOff>
      <xdr:row>190</xdr:row>
      <xdr:rowOff>2714400</xdr:rowOff>
    </xdr:to>
    <xdr:pic>
      <xdr:nvPicPr>
        <xdr:cNvPr id="173" name="Obraz 172" descr="WhatsApp Image 2024-09-11 at 15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4253400" y="447721200"/>
          <a:ext cx="17856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3952800</xdr:colOff>
      <xdr:row>191</xdr:row>
      <xdr:rowOff>71280</xdr:rowOff>
    </xdr:from>
    <xdr:to>
      <xdr:col>1</xdr:col>
      <xdr:colOff>5905080</xdr:colOff>
      <xdr:row>191</xdr:row>
      <xdr:rowOff>2761560</xdr:rowOff>
    </xdr:to>
    <xdr:pic>
      <xdr:nvPicPr>
        <xdr:cNvPr id="174" name="Obraz 173" descr="WhatsApp Image 2024-09-11 at 15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4134240" y="450602280"/>
          <a:ext cx="195228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3929040</xdr:colOff>
      <xdr:row>192</xdr:row>
      <xdr:rowOff>95400</xdr:rowOff>
    </xdr:from>
    <xdr:to>
      <xdr:col>1</xdr:col>
      <xdr:colOff>5952600</xdr:colOff>
      <xdr:row>192</xdr:row>
      <xdr:rowOff>2761920</xdr:rowOff>
    </xdr:to>
    <xdr:pic>
      <xdr:nvPicPr>
        <xdr:cNvPr id="175" name="Obraz 174" descr="WhatsApp Image 2024-10-12 at 17"/>
        <xdr:cNvPicPr/>
      </xdr:nvPicPr>
      <xdr:blipFill>
        <a:blip xmlns:r="http://schemas.openxmlformats.org/officeDocument/2006/relationships" r:embed="rId128"/>
        <a:stretch/>
      </xdr:blipFill>
      <xdr:spPr>
        <a:xfrm>
          <a:off x="4110480" y="453531600"/>
          <a:ext cx="20235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3809880</xdr:colOff>
      <xdr:row>193</xdr:row>
      <xdr:rowOff>71280</xdr:rowOff>
    </xdr:from>
    <xdr:to>
      <xdr:col>1</xdr:col>
      <xdr:colOff>5976360</xdr:colOff>
      <xdr:row>193</xdr:row>
      <xdr:rowOff>2761560</xdr:rowOff>
    </xdr:to>
    <xdr:pic>
      <xdr:nvPicPr>
        <xdr:cNvPr id="176" name="Obraz 175" descr="WhatsApp Image 2024-10-12 at 17"/>
        <xdr:cNvPicPr/>
      </xdr:nvPicPr>
      <xdr:blipFill>
        <a:blip xmlns:r="http://schemas.openxmlformats.org/officeDocument/2006/relationships" r:embed="rId129"/>
        <a:stretch/>
      </xdr:blipFill>
      <xdr:spPr>
        <a:xfrm>
          <a:off x="3991320" y="456412680"/>
          <a:ext cx="216648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194</xdr:row>
      <xdr:rowOff>95400</xdr:rowOff>
    </xdr:from>
    <xdr:to>
      <xdr:col>1</xdr:col>
      <xdr:colOff>5928840</xdr:colOff>
      <xdr:row>194</xdr:row>
      <xdr:rowOff>2761920</xdr:rowOff>
    </xdr:to>
    <xdr:pic>
      <xdr:nvPicPr>
        <xdr:cNvPr id="177" name="Obraz 176" descr="WhatsApp Image 2024-10-12 at 17"/>
        <xdr:cNvPicPr/>
      </xdr:nvPicPr>
      <xdr:blipFill>
        <a:blip xmlns:r="http://schemas.openxmlformats.org/officeDocument/2006/relationships" r:embed="rId130"/>
        <a:stretch/>
      </xdr:blipFill>
      <xdr:spPr>
        <a:xfrm>
          <a:off x="3967560" y="459342000"/>
          <a:ext cx="214272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3714840</xdr:colOff>
      <xdr:row>195</xdr:row>
      <xdr:rowOff>214200</xdr:rowOff>
    </xdr:from>
    <xdr:to>
      <xdr:col>1</xdr:col>
      <xdr:colOff>6024240</xdr:colOff>
      <xdr:row>195</xdr:row>
      <xdr:rowOff>2714040</xdr:rowOff>
    </xdr:to>
    <xdr:pic>
      <xdr:nvPicPr>
        <xdr:cNvPr id="178" name="Obraz 177" descr="WhatsApp Image 2024-10-12 at 17"/>
        <xdr:cNvPicPr/>
      </xdr:nvPicPr>
      <xdr:blipFill>
        <a:blip xmlns:r="http://schemas.openxmlformats.org/officeDocument/2006/relationships" r:embed="rId131"/>
        <a:stretch/>
      </xdr:blipFill>
      <xdr:spPr>
        <a:xfrm>
          <a:off x="3896280" y="462365640"/>
          <a:ext cx="23094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4000680</xdr:colOff>
      <xdr:row>184</xdr:row>
      <xdr:rowOff>95400</xdr:rowOff>
    </xdr:from>
    <xdr:to>
      <xdr:col>1</xdr:col>
      <xdr:colOff>6119640</xdr:colOff>
      <xdr:row>184</xdr:row>
      <xdr:rowOff>2761920</xdr:rowOff>
    </xdr:to>
    <xdr:pic>
      <xdr:nvPicPr>
        <xdr:cNvPr id="179" name="Obraz 178" descr="C:\Users\marcin\AppData\Local\Microsoft\Windows\INetCache\Content.Word\WhatsApp Image 2024-09-11 at 15.41.26 (4).jpeg"/>
        <xdr:cNvPicPr/>
      </xdr:nvPicPr>
      <xdr:blipFill>
        <a:blip xmlns:r="http://schemas.openxmlformats.org/officeDocument/2006/relationships" r:embed="rId132"/>
        <a:stretch/>
      </xdr:blipFill>
      <xdr:spPr>
        <a:xfrm>
          <a:off x="4182120" y="430290720"/>
          <a:ext cx="21189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185</xdr:row>
      <xdr:rowOff>95400</xdr:rowOff>
    </xdr:from>
    <xdr:to>
      <xdr:col>1</xdr:col>
      <xdr:colOff>6071760</xdr:colOff>
      <xdr:row>185</xdr:row>
      <xdr:rowOff>2738160</xdr:rowOff>
    </xdr:to>
    <xdr:pic>
      <xdr:nvPicPr>
        <xdr:cNvPr id="180" name="Obraz 179" descr="WhatsApp Image 2024-09-11 at 15"/>
        <xdr:cNvPicPr/>
      </xdr:nvPicPr>
      <xdr:blipFill>
        <a:blip xmlns:r="http://schemas.openxmlformats.org/officeDocument/2006/relationships" r:embed="rId133"/>
        <a:stretch/>
      </xdr:blipFill>
      <xdr:spPr>
        <a:xfrm>
          <a:off x="4300920" y="433195560"/>
          <a:ext cx="19522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186</xdr:row>
      <xdr:rowOff>71280</xdr:rowOff>
    </xdr:from>
    <xdr:to>
      <xdr:col>1</xdr:col>
      <xdr:colOff>5976360</xdr:colOff>
      <xdr:row>186</xdr:row>
      <xdr:rowOff>2737800</xdr:rowOff>
    </xdr:to>
    <xdr:pic>
      <xdr:nvPicPr>
        <xdr:cNvPr id="181" name="Obraz 180" descr="WhatsApp Image 2024-09-11 at 15"/>
        <xdr:cNvPicPr/>
      </xdr:nvPicPr>
      <xdr:blipFill>
        <a:blip xmlns:r="http://schemas.openxmlformats.org/officeDocument/2006/relationships" r:embed="rId134"/>
        <a:stretch/>
      </xdr:blipFill>
      <xdr:spPr>
        <a:xfrm>
          <a:off x="4300920" y="436076640"/>
          <a:ext cx="18568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4191120</xdr:colOff>
      <xdr:row>187</xdr:row>
      <xdr:rowOff>71280</xdr:rowOff>
    </xdr:from>
    <xdr:to>
      <xdr:col>1</xdr:col>
      <xdr:colOff>6072120</xdr:colOff>
      <xdr:row>187</xdr:row>
      <xdr:rowOff>2785680</xdr:rowOff>
    </xdr:to>
    <xdr:pic>
      <xdr:nvPicPr>
        <xdr:cNvPr id="182" name="Obraz 181" descr="WhatsApp Image 2024-09-11 at 15"/>
        <xdr:cNvPicPr/>
      </xdr:nvPicPr>
      <xdr:blipFill>
        <a:blip xmlns:r="http://schemas.openxmlformats.org/officeDocument/2006/relationships" r:embed="rId135"/>
        <a:stretch/>
      </xdr:blipFill>
      <xdr:spPr>
        <a:xfrm>
          <a:off x="4372560" y="438981840"/>
          <a:ext cx="188100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188</xdr:row>
      <xdr:rowOff>119160</xdr:rowOff>
    </xdr:from>
    <xdr:to>
      <xdr:col>1</xdr:col>
      <xdr:colOff>5976360</xdr:colOff>
      <xdr:row>188</xdr:row>
      <xdr:rowOff>2714400</xdr:rowOff>
    </xdr:to>
    <xdr:pic>
      <xdr:nvPicPr>
        <xdr:cNvPr id="183" name="Obraz 182" descr="WhatsApp Image 2024-09-11 at 15"/>
        <xdr:cNvPicPr/>
      </xdr:nvPicPr>
      <xdr:blipFill>
        <a:blip xmlns:r="http://schemas.openxmlformats.org/officeDocument/2006/relationships" r:embed="rId136"/>
        <a:stretch/>
      </xdr:blipFill>
      <xdr:spPr>
        <a:xfrm>
          <a:off x="4300920" y="441934920"/>
          <a:ext cx="1856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4071960</xdr:colOff>
      <xdr:row>189</xdr:row>
      <xdr:rowOff>47520</xdr:rowOff>
    </xdr:from>
    <xdr:to>
      <xdr:col>1</xdr:col>
      <xdr:colOff>5976720</xdr:colOff>
      <xdr:row>189</xdr:row>
      <xdr:rowOff>2761920</xdr:rowOff>
    </xdr:to>
    <xdr:pic>
      <xdr:nvPicPr>
        <xdr:cNvPr id="184" name="Obraz 183" descr="WhatsApp Image 2024-09-11 at 15"/>
        <xdr:cNvPicPr/>
      </xdr:nvPicPr>
      <xdr:blipFill>
        <a:blip xmlns:r="http://schemas.openxmlformats.org/officeDocument/2006/relationships" r:embed="rId137"/>
        <a:stretch/>
      </xdr:blipFill>
      <xdr:spPr>
        <a:xfrm>
          <a:off x="4253400" y="444768480"/>
          <a:ext cx="1904760" cy="2714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3333600</xdr:colOff>
      <xdr:row>198</xdr:row>
      <xdr:rowOff>95400</xdr:rowOff>
    </xdr:from>
    <xdr:to>
      <xdr:col>1</xdr:col>
      <xdr:colOff>6000120</xdr:colOff>
      <xdr:row>198</xdr:row>
      <xdr:rowOff>2857320</xdr:rowOff>
    </xdr:to>
    <xdr:pic>
      <xdr:nvPicPr>
        <xdr:cNvPr id="185" name="Picture 7" descr="Torba 40x58 metalizowana nowa"/>
        <xdr:cNvPicPr/>
      </xdr:nvPicPr>
      <xdr:blipFill>
        <a:blip xmlns:r="http://schemas.openxmlformats.org/officeDocument/2006/relationships" r:embed="rId138"/>
        <a:stretch/>
      </xdr:blipFill>
      <xdr:spPr>
        <a:xfrm>
          <a:off x="3500288" y="473440275"/>
          <a:ext cx="2666520" cy="2761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4309920</xdr:colOff>
      <xdr:row>210</xdr:row>
      <xdr:rowOff>142920</xdr:rowOff>
    </xdr:from>
    <xdr:to>
      <xdr:col>1</xdr:col>
      <xdr:colOff>6309720</xdr:colOff>
      <xdr:row>210</xdr:row>
      <xdr:rowOff>2785680</xdr:rowOff>
    </xdr:to>
    <xdr:pic>
      <xdr:nvPicPr>
        <xdr:cNvPr id="186" name="Obraz 185" descr="WhatsApp Image 2025-01-27 at 11.05.04 (3)"/>
        <xdr:cNvPicPr/>
      </xdr:nvPicPr>
      <xdr:blipFill>
        <a:blip xmlns:r="http://schemas.openxmlformats.org/officeDocument/2006/relationships" r:embed="rId139"/>
        <a:stretch/>
      </xdr:blipFill>
      <xdr:spPr>
        <a:xfrm>
          <a:off x="4491360" y="488440440"/>
          <a:ext cx="199980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208</xdr:row>
      <xdr:rowOff>119160</xdr:rowOff>
    </xdr:from>
    <xdr:to>
      <xdr:col>1</xdr:col>
      <xdr:colOff>6453000</xdr:colOff>
      <xdr:row>208</xdr:row>
      <xdr:rowOff>2639880</xdr:rowOff>
    </xdr:to>
    <xdr:pic>
      <xdr:nvPicPr>
        <xdr:cNvPr id="187" name="Obraz 186" descr="WhatsApp Image 2025-01-27 at 11.05.04 (2)"/>
        <xdr:cNvPicPr/>
      </xdr:nvPicPr>
      <xdr:blipFill>
        <a:blip xmlns:r="http://schemas.openxmlformats.org/officeDocument/2006/relationships" r:embed="rId140"/>
        <a:stretch/>
      </xdr:blipFill>
      <xdr:spPr>
        <a:xfrm>
          <a:off x="4420080" y="482606640"/>
          <a:ext cx="2214360" cy="2520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4286160</xdr:colOff>
      <xdr:row>209</xdr:row>
      <xdr:rowOff>119160</xdr:rowOff>
    </xdr:from>
    <xdr:to>
      <xdr:col>1</xdr:col>
      <xdr:colOff>6381360</xdr:colOff>
      <xdr:row>209</xdr:row>
      <xdr:rowOff>2619000</xdr:rowOff>
    </xdr:to>
    <xdr:pic>
      <xdr:nvPicPr>
        <xdr:cNvPr id="188" name="Obraz 187" descr="WhatsApp Image 2025-01-27 at 11.05.17"/>
        <xdr:cNvPicPr/>
      </xdr:nvPicPr>
      <xdr:blipFill>
        <a:blip xmlns:r="http://schemas.openxmlformats.org/officeDocument/2006/relationships" r:embed="rId141"/>
        <a:stretch/>
      </xdr:blipFill>
      <xdr:spPr>
        <a:xfrm>
          <a:off x="4467600" y="485511840"/>
          <a:ext cx="20952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4500720</xdr:colOff>
      <xdr:row>206</xdr:row>
      <xdr:rowOff>71280</xdr:rowOff>
    </xdr:from>
    <xdr:to>
      <xdr:col>1</xdr:col>
      <xdr:colOff>6143400</xdr:colOff>
      <xdr:row>206</xdr:row>
      <xdr:rowOff>2714040</xdr:rowOff>
    </xdr:to>
    <xdr:pic>
      <xdr:nvPicPr>
        <xdr:cNvPr id="189" name="Obraz 188" descr="WhatsApp Image 2025-01-27 at 11.05.04"/>
        <xdr:cNvPicPr/>
      </xdr:nvPicPr>
      <xdr:blipFill>
        <a:blip xmlns:r="http://schemas.openxmlformats.org/officeDocument/2006/relationships" r:embed="rId142"/>
        <a:stretch/>
      </xdr:blipFill>
      <xdr:spPr>
        <a:xfrm>
          <a:off x="4682160" y="476748360"/>
          <a:ext cx="16426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4309920</xdr:colOff>
      <xdr:row>207</xdr:row>
      <xdr:rowOff>71280</xdr:rowOff>
    </xdr:from>
    <xdr:to>
      <xdr:col>1</xdr:col>
      <xdr:colOff>6452640</xdr:colOff>
      <xdr:row>207</xdr:row>
      <xdr:rowOff>2642760</xdr:rowOff>
    </xdr:to>
    <xdr:pic>
      <xdr:nvPicPr>
        <xdr:cNvPr id="190" name="Obraz 189" descr="WhatsApp Image 2025-01-27 at 11.05.04 (1)"/>
        <xdr:cNvPicPr/>
      </xdr:nvPicPr>
      <xdr:blipFill>
        <a:blip xmlns:r="http://schemas.openxmlformats.org/officeDocument/2006/relationships" r:embed="rId143"/>
        <a:stretch/>
      </xdr:blipFill>
      <xdr:spPr>
        <a:xfrm>
          <a:off x="4491360" y="479653560"/>
          <a:ext cx="214272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212</xdr:row>
      <xdr:rowOff>95400</xdr:rowOff>
    </xdr:from>
    <xdr:to>
      <xdr:col>1</xdr:col>
      <xdr:colOff>6548040</xdr:colOff>
      <xdr:row>212</xdr:row>
      <xdr:rowOff>2690640</xdr:rowOff>
    </xdr:to>
    <xdr:pic>
      <xdr:nvPicPr>
        <xdr:cNvPr id="191" name="Obraz 190" descr="C:\Users\marcin\AppData\Local\Microsoft\Windows\INetCache\Content.Word\WhatsApp Image 2025-04-14 at 12.05.00.jpeg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3777120" y="494203320"/>
          <a:ext cx="295236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213</xdr:row>
      <xdr:rowOff>119160</xdr:rowOff>
    </xdr:from>
    <xdr:to>
      <xdr:col>1</xdr:col>
      <xdr:colOff>6548040</xdr:colOff>
      <xdr:row>213</xdr:row>
      <xdr:rowOff>2714400</xdr:rowOff>
    </xdr:to>
    <xdr:pic>
      <xdr:nvPicPr>
        <xdr:cNvPr id="192" name="Obraz 191" descr="C:\Users\marcin\AppData\Local\Microsoft\Windows\INetCache\Content.Word\WhatsApp Image 2025-04-14 at 12.05.00.jpeg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3777120" y="497132280"/>
          <a:ext cx="295236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3857760</xdr:colOff>
      <xdr:row>214</xdr:row>
      <xdr:rowOff>190440</xdr:rowOff>
    </xdr:from>
    <xdr:to>
      <xdr:col>1</xdr:col>
      <xdr:colOff>6333840</xdr:colOff>
      <xdr:row>214</xdr:row>
      <xdr:rowOff>2738160</xdr:rowOff>
    </xdr:to>
    <xdr:pic>
      <xdr:nvPicPr>
        <xdr:cNvPr id="193" name="Obraz 192" descr="WhatsApp Image 2025-04-14 at 12.05.00(1)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4039200" y="500108760"/>
          <a:ext cx="247608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3833640</xdr:colOff>
      <xdr:row>215</xdr:row>
      <xdr:rowOff>71280</xdr:rowOff>
    </xdr:from>
    <xdr:to>
      <xdr:col>1</xdr:col>
      <xdr:colOff>6405120</xdr:colOff>
      <xdr:row>215</xdr:row>
      <xdr:rowOff>2737800</xdr:rowOff>
    </xdr:to>
    <xdr:pic>
      <xdr:nvPicPr>
        <xdr:cNvPr id="194" name="Obraz 193" descr="WhatsApp Image 2025-04-14 at 12.05.00(1)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4015080" y="502894440"/>
          <a:ext cx="25714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4857840</xdr:colOff>
      <xdr:row>122</xdr:row>
      <xdr:rowOff>404640</xdr:rowOff>
    </xdr:from>
    <xdr:to>
      <xdr:col>1</xdr:col>
      <xdr:colOff>7143480</xdr:colOff>
      <xdr:row>122</xdr:row>
      <xdr:rowOff>2499840</xdr:rowOff>
    </xdr:to>
    <xdr:pic>
      <xdr:nvPicPr>
        <xdr:cNvPr id="195" name="Obraz 194" descr="Juta%2026_6_3%20biały%20200g%2012%20mb-4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5039280" y="242576280"/>
          <a:ext cx="2285640" cy="2095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123</xdr:row>
      <xdr:rowOff>428760</xdr:rowOff>
    </xdr:from>
    <xdr:to>
      <xdr:col>1</xdr:col>
      <xdr:colOff>7286400</xdr:colOff>
      <xdr:row>123</xdr:row>
      <xdr:rowOff>2666880</xdr:rowOff>
    </xdr:to>
    <xdr:pic>
      <xdr:nvPicPr>
        <xdr:cNvPr id="196" name="Obraz 195" descr="Juta%2026_6_3%20czarny%20200g%2012%20mb-2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5205960" y="245505600"/>
          <a:ext cx="2261880" cy="2238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4834080</xdr:colOff>
      <xdr:row>124</xdr:row>
      <xdr:rowOff>428760</xdr:rowOff>
    </xdr:from>
    <xdr:to>
      <xdr:col>1</xdr:col>
      <xdr:colOff>7286400</xdr:colOff>
      <xdr:row>124</xdr:row>
      <xdr:rowOff>2643120</xdr:rowOff>
    </xdr:to>
    <xdr:pic>
      <xdr:nvPicPr>
        <xdr:cNvPr id="197" name="Obraz 196" descr="Juta%2026_6_3%20różowy%20200g%2012%20mb-4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5015520" y="248382000"/>
          <a:ext cx="245232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125</xdr:row>
      <xdr:rowOff>262080</xdr:rowOff>
    </xdr:from>
    <xdr:to>
      <xdr:col>1</xdr:col>
      <xdr:colOff>7310160</xdr:colOff>
      <xdr:row>125</xdr:row>
      <xdr:rowOff>2523960</xdr:rowOff>
    </xdr:to>
    <xdr:pic>
      <xdr:nvPicPr>
        <xdr:cNvPr id="198" name="Obraz 197" descr="Juta%2026_6_3%20szary%20200g%2012%20mb-4"/>
        <xdr:cNvPicPr/>
      </xdr:nvPicPr>
      <xdr:blipFill>
        <a:blip xmlns:r="http://schemas.openxmlformats.org/officeDocument/2006/relationships" r:embed="rId149"/>
        <a:stretch/>
      </xdr:blipFill>
      <xdr:spPr>
        <a:xfrm>
          <a:off x="5110560" y="251092080"/>
          <a:ext cx="238104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4619520</xdr:colOff>
      <xdr:row>126</xdr:row>
      <xdr:rowOff>500040</xdr:rowOff>
    </xdr:from>
    <xdr:to>
      <xdr:col>1</xdr:col>
      <xdr:colOff>7143120</xdr:colOff>
      <xdr:row>126</xdr:row>
      <xdr:rowOff>2690280</xdr:rowOff>
    </xdr:to>
    <xdr:pic>
      <xdr:nvPicPr>
        <xdr:cNvPr id="199" name="Obraz 198" descr="Juta%2013_6_3%20czerwony%20200g%2023%20mb-4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4800960" y="254206440"/>
          <a:ext cx="2523600" cy="2190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4786200</xdr:colOff>
      <xdr:row>127</xdr:row>
      <xdr:rowOff>404640</xdr:rowOff>
    </xdr:from>
    <xdr:to>
      <xdr:col>1</xdr:col>
      <xdr:colOff>7333920</xdr:colOff>
      <xdr:row>127</xdr:row>
      <xdr:rowOff>2856960</xdr:rowOff>
    </xdr:to>
    <xdr:pic>
      <xdr:nvPicPr>
        <xdr:cNvPr id="200" name="Obraz 199" descr="Juta%2026_6_3%20szary%20200g%2012%20mb-4"/>
        <xdr:cNvPicPr/>
      </xdr:nvPicPr>
      <xdr:blipFill>
        <a:blip xmlns:r="http://schemas.openxmlformats.org/officeDocument/2006/relationships" r:embed="rId151"/>
        <a:stretch/>
      </xdr:blipFill>
      <xdr:spPr>
        <a:xfrm>
          <a:off x="4967640" y="257016240"/>
          <a:ext cx="2547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4476600</xdr:colOff>
      <xdr:row>128</xdr:row>
      <xdr:rowOff>309600</xdr:rowOff>
    </xdr:from>
    <xdr:to>
      <xdr:col>1</xdr:col>
      <xdr:colOff>7143120</xdr:colOff>
      <xdr:row>128</xdr:row>
      <xdr:rowOff>2761920</xdr:rowOff>
    </xdr:to>
    <xdr:pic>
      <xdr:nvPicPr>
        <xdr:cNvPr id="201" name="Obraz 200" descr="Juta%2026_6_3%20biały%20200g%2012%20mb-4"/>
        <xdr:cNvPicPr/>
      </xdr:nvPicPr>
      <xdr:blipFill>
        <a:blip xmlns:r="http://schemas.openxmlformats.org/officeDocument/2006/relationships" r:embed="rId152"/>
        <a:stretch/>
      </xdr:blipFill>
      <xdr:spPr>
        <a:xfrm>
          <a:off x="4658040" y="259826400"/>
          <a:ext cx="2666520" cy="2452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4476600</xdr:colOff>
      <xdr:row>130</xdr:row>
      <xdr:rowOff>166680</xdr:rowOff>
    </xdr:from>
    <xdr:to>
      <xdr:col>1</xdr:col>
      <xdr:colOff>6762240</xdr:colOff>
      <xdr:row>130</xdr:row>
      <xdr:rowOff>2697840</xdr:rowOff>
    </xdr:to>
    <xdr:pic>
      <xdr:nvPicPr>
        <xdr:cNvPr id="202" name="Picture 1" descr="_DSC3694"/>
        <xdr:cNvPicPr/>
      </xdr:nvPicPr>
      <xdr:blipFill>
        <a:blip xmlns:r="http://schemas.openxmlformats.org/officeDocument/2006/relationships" r:embed="rId153"/>
        <a:stretch/>
      </xdr:blipFill>
      <xdr:spPr>
        <a:xfrm>
          <a:off x="4658040" y="265465080"/>
          <a:ext cx="2285640" cy="25311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4309920</xdr:colOff>
      <xdr:row>131</xdr:row>
      <xdr:rowOff>285840</xdr:rowOff>
    </xdr:from>
    <xdr:to>
      <xdr:col>1</xdr:col>
      <xdr:colOff>6500160</xdr:colOff>
      <xdr:row>131</xdr:row>
      <xdr:rowOff>2530440</xdr:rowOff>
    </xdr:to>
    <xdr:pic>
      <xdr:nvPicPr>
        <xdr:cNvPr id="203" name="Picture 2" descr="_DSC3691"/>
        <xdr:cNvPicPr/>
      </xdr:nvPicPr>
      <xdr:blipFill>
        <a:blip xmlns:r="http://schemas.openxmlformats.org/officeDocument/2006/relationships" r:embed="rId154"/>
        <a:stretch/>
      </xdr:blipFill>
      <xdr:spPr>
        <a:xfrm>
          <a:off x="4491360" y="268489440"/>
          <a:ext cx="2190240" cy="2244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4214880</xdr:colOff>
      <xdr:row>132</xdr:row>
      <xdr:rowOff>166680</xdr:rowOff>
    </xdr:from>
    <xdr:to>
      <xdr:col>1</xdr:col>
      <xdr:colOff>6524280</xdr:colOff>
      <xdr:row>132</xdr:row>
      <xdr:rowOff>2628720</xdr:rowOff>
    </xdr:to>
    <xdr:pic>
      <xdr:nvPicPr>
        <xdr:cNvPr id="204" name="Picture 3" descr="_DSC3689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4396320" y="271275480"/>
          <a:ext cx="2309400" cy="2462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133</xdr:row>
      <xdr:rowOff>404640</xdr:rowOff>
    </xdr:from>
    <xdr:to>
      <xdr:col>1</xdr:col>
      <xdr:colOff>6524280</xdr:colOff>
      <xdr:row>133</xdr:row>
      <xdr:rowOff>2714040</xdr:rowOff>
    </xdr:to>
    <xdr:pic>
      <xdr:nvPicPr>
        <xdr:cNvPr id="205" name="Obraz 204" descr="Juta 13_6_11 biały 200g 6"/>
        <xdr:cNvPicPr/>
      </xdr:nvPicPr>
      <xdr:blipFill>
        <a:blip xmlns:r="http://schemas.openxmlformats.org/officeDocument/2006/relationships" r:embed="rId156"/>
        <a:stretch/>
      </xdr:blipFill>
      <xdr:spPr>
        <a:xfrm>
          <a:off x="4300920" y="274418280"/>
          <a:ext cx="2404800" cy="2309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134</xdr:row>
      <xdr:rowOff>214200</xdr:rowOff>
    </xdr:from>
    <xdr:to>
      <xdr:col>1</xdr:col>
      <xdr:colOff>6762240</xdr:colOff>
      <xdr:row>134</xdr:row>
      <xdr:rowOff>2714040</xdr:rowOff>
    </xdr:to>
    <xdr:pic>
      <xdr:nvPicPr>
        <xdr:cNvPr id="206" name="Obraz 205" descr="Juta%2013_6_11%20czarny%20200g%206"/>
        <xdr:cNvPicPr/>
      </xdr:nvPicPr>
      <xdr:blipFill>
        <a:blip xmlns:r="http://schemas.openxmlformats.org/officeDocument/2006/relationships" r:embed="rId157"/>
        <a:stretch/>
      </xdr:blipFill>
      <xdr:spPr>
        <a:xfrm>
          <a:off x="4300920" y="277104600"/>
          <a:ext cx="2642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135</xdr:row>
      <xdr:rowOff>262080</xdr:rowOff>
    </xdr:from>
    <xdr:to>
      <xdr:col>1</xdr:col>
      <xdr:colOff>6619680</xdr:colOff>
      <xdr:row>135</xdr:row>
      <xdr:rowOff>2714400</xdr:rowOff>
    </xdr:to>
    <xdr:pic>
      <xdr:nvPicPr>
        <xdr:cNvPr id="207" name="Obraz 206" descr="Juta%2013_6_11%20szary%20200g%206"/>
        <xdr:cNvPicPr/>
      </xdr:nvPicPr>
      <xdr:blipFill>
        <a:blip xmlns:r="http://schemas.openxmlformats.org/officeDocument/2006/relationships" r:embed="rId158"/>
        <a:stretch/>
      </xdr:blipFill>
      <xdr:spPr>
        <a:xfrm>
          <a:off x="4563000" y="280028880"/>
          <a:ext cx="22381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4167360</xdr:colOff>
      <xdr:row>136</xdr:row>
      <xdr:rowOff>380880</xdr:rowOff>
    </xdr:from>
    <xdr:to>
      <xdr:col>1</xdr:col>
      <xdr:colOff>6500520</xdr:colOff>
      <xdr:row>136</xdr:row>
      <xdr:rowOff>2642760</xdr:rowOff>
    </xdr:to>
    <xdr:pic>
      <xdr:nvPicPr>
        <xdr:cNvPr id="208" name="Obraz 207" descr="Juta%2013_6_11%20zielony%20200g%206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4348800" y="283024440"/>
          <a:ext cx="23331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2595563</xdr:colOff>
      <xdr:row>199</xdr:row>
      <xdr:rowOff>238126</xdr:rowOff>
    </xdr:from>
    <xdr:to>
      <xdr:col>1</xdr:col>
      <xdr:colOff>6834187</xdr:colOff>
      <xdr:row>199</xdr:row>
      <xdr:rowOff>2714625</xdr:rowOff>
    </xdr:to>
    <xdr:pic>
      <xdr:nvPicPr>
        <xdr:cNvPr id="209" name="Obraz 208" descr="WhatsApp Image 2025-10-07 at 10.29"/>
        <xdr:cNvPicPr/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762251" y="473583001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200</xdr:row>
      <xdr:rowOff>119062</xdr:rowOff>
    </xdr:from>
    <xdr:to>
      <xdr:col>1</xdr:col>
      <xdr:colOff>6810374</xdr:colOff>
      <xdr:row>200</xdr:row>
      <xdr:rowOff>2595561</xdr:rowOff>
    </xdr:to>
    <xdr:pic>
      <xdr:nvPicPr>
        <xdr:cNvPr id="210" name="Obraz 209" descr="WhatsApp Image 2025-10-07 at 10.29"/>
        <xdr:cNvPicPr/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738438" y="476369062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201</xdr:row>
      <xdr:rowOff>166688</xdr:rowOff>
    </xdr:from>
    <xdr:to>
      <xdr:col>1</xdr:col>
      <xdr:colOff>6810374</xdr:colOff>
      <xdr:row>201</xdr:row>
      <xdr:rowOff>2643187</xdr:rowOff>
    </xdr:to>
    <xdr:pic>
      <xdr:nvPicPr>
        <xdr:cNvPr id="211" name="Obraz 210" descr="WhatsApp Image 2025-10-07 at 10.29"/>
        <xdr:cNvPicPr/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738438" y="479321813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2857500</xdr:colOff>
      <xdr:row>93</xdr:row>
      <xdr:rowOff>166688</xdr:rowOff>
    </xdr:from>
    <xdr:to>
      <xdr:col>1</xdr:col>
      <xdr:colOff>6976620</xdr:colOff>
      <xdr:row>93</xdr:row>
      <xdr:rowOff>2784248</xdr:rowOff>
    </xdr:to>
    <xdr:pic>
      <xdr:nvPicPr>
        <xdr:cNvPr id="212" name="Picture 6" descr="_DSC3735"/>
        <xdr:cNvPicPr/>
      </xdr:nvPicPr>
      <xdr:blipFill>
        <a:blip xmlns:r="http://schemas.openxmlformats.org/officeDocument/2006/relationships" r:embed="rId37"/>
        <a:stretch/>
      </xdr:blipFill>
      <xdr:spPr>
        <a:xfrm>
          <a:off x="3024188" y="160829626"/>
          <a:ext cx="411912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404814</xdr:colOff>
      <xdr:row>202</xdr:row>
      <xdr:rowOff>182564</xdr:rowOff>
    </xdr:from>
    <xdr:to>
      <xdr:col>1</xdr:col>
      <xdr:colOff>2166938</xdr:colOff>
      <xdr:row>202</xdr:row>
      <xdr:rowOff>2532062</xdr:rowOff>
    </xdr:to>
    <xdr:pic>
      <xdr:nvPicPr>
        <xdr:cNvPr id="1025" name="Picture 1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71502" y="485147939"/>
          <a:ext cx="1762124" cy="234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2500312</xdr:colOff>
      <xdr:row>202</xdr:row>
      <xdr:rowOff>214312</xdr:rowOff>
    </xdr:from>
    <xdr:to>
      <xdr:col>1</xdr:col>
      <xdr:colOff>4857749</xdr:colOff>
      <xdr:row>202</xdr:row>
      <xdr:rowOff>2667000</xdr:rowOff>
    </xdr:to>
    <xdr:pic>
      <xdr:nvPicPr>
        <xdr:cNvPr id="214" name="Obraz 213" descr="C:\Users\marcin\AppData\Local\Microsoft\Windows\INetCache\Content.Word\WhatsApp Image 2025-10-22 at 09.08.03(1).jpeg"/>
        <xdr:cNvPicPr/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667000" y="485179687"/>
          <a:ext cx="2357437" cy="2452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5691187</xdr:colOff>
      <xdr:row>202</xdr:row>
      <xdr:rowOff>166687</xdr:rowOff>
    </xdr:from>
    <xdr:to>
      <xdr:col>1</xdr:col>
      <xdr:colOff>7691437</xdr:colOff>
      <xdr:row>202</xdr:row>
      <xdr:rowOff>2830557</xdr:rowOff>
    </xdr:to>
    <xdr:pic>
      <xdr:nvPicPr>
        <xdr:cNvPr id="1026" name="Picture 2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857875" y="485132062"/>
          <a:ext cx="2000250" cy="266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476250</xdr:colOff>
      <xdr:row>203</xdr:row>
      <xdr:rowOff>190500</xdr:rowOff>
    </xdr:from>
    <xdr:to>
      <xdr:col>1</xdr:col>
      <xdr:colOff>2238374</xdr:colOff>
      <xdr:row>203</xdr:row>
      <xdr:rowOff>2539998</xdr:rowOff>
    </xdr:to>
    <xdr:pic>
      <xdr:nvPicPr>
        <xdr:cNvPr id="216" name="Picture 1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642938" y="488061000"/>
          <a:ext cx="1762124" cy="234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203</xdr:row>
      <xdr:rowOff>119063</xdr:rowOff>
    </xdr:from>
    <xdr:to>
      <xdr:col>1</xdr:col>
      <xdr:colOff>4929187</xdr:colOff>
      <xdr:row>203</xdr:row>
      <xdr:rowOff>2571751</xdr:rowOff>
    </xdr:to>
    <xdr:pic>
      <xdr:nvPicPr>
        <xdr:cNvPr id="217" name="Obraz 216" descr="C:\Users\marcin\AppData\Local\Microsoft\Windows\INetCache\Content.Word\WhatsApp Image 2025-10-22 at 09.08.03(1).jpeg"/>
        <xdr:cNvPicPr/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738438" y="487989563"/>
          <a:ext cx="2357437" cy="2452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5834062</xdr:colOff>
      <xdr:row>203</xdr:row>
      <xdr:rowOff>119062</xdr:rowOff>
    </xdr:from>
    <xdr:to>
      <xdr:col>1</xdr:col>
      <xdr:colOff>7834312</xdr:colOff>
      <xdr:row>203</xdr:row>
      <xdr:rowOff>2782932</xdr:rowOff>
    </xdr:to>
    <xdr:pic>
      <xdr:nvPicPr>
        <xdr:cNvPr id="218" name="Picture 2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6000750" y="487989562"/>
          <a:ext cx="2000250" cy="266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204</xdr:row>
      <xdr:rowOff>166688</xdr:rowOff>
    </xdr:from>
    <xdr:to>
      <xdr:col>1</xdr:col>
      <xdr:colOff>2333625</xdr:colOff>
      <xdr:row>204</xdr:row>
      <xdr:rowOff>2830558</xdr:rowOff>
    </xdr:to>
    <xdr:pic>
      <xdr:nvPicPr>
        <xdr:cNvPr id="219" name="Picture 2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00063" y="490942313"/>
          <a:ext cx="2000250" cy="266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2857500</xdr:colOff>
      <xdr:row>204</xdr:row>
      <xdr:rowOff>214312</xdr:rowOff>
    </xdr:from>
    <xdr:to>
      <xdr:col>1</xdr:col>
      <xdr:colOff>4619624</xdr:colOff>
      <xdr:row>204</xdr:row>
      <xdr:rowOff>2563810</xdr:rowOff>
    </xdr:to>
    <xdr:pic>
      <xdr:nvPicPr>
        <xdr:cNvPr id="220" name="Picture 1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024188" y="490989937"/>
          <a:ext cx="1762124" cy="234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5762625</xdr:colOff>
      <xdr:row>204</xdr:row>
      <xdr:rowOff>142875</xdr:rowOff>
    </xdr:from>
    <xdr:to>
      <xdr:col>1</xdr:col>
      <xdr:colOff>8120062</xdr:colOff>
      <xdr:row>204</xdr:row>
      <xdr:rowOff>2595563</xdr:rowOff>
    </xdr:to>
    <xdr:pic>
      <xdr:nvPicPr>
        <xdr:cNvPr id="221" name="Obraz 220" descr="C:\Users\marcin\AppData\Local\Microsoft\Windows\INetCache\Content.Word\WhatsApp Image 2025-10-22 at 09.08.03(1).jpeg"/>
        <xdr:cNvPicPr/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929313" y="490918500"/>
          <a:ext cx="2357437" cy="2452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4024313</xdr:colOff>
      <xdr:row>28</xdr:row>
      <xdr:rowOff>214313</xdr:rowOff>
    </xdr:from>
    <xdr:to>
      <xdr:col>1</xdr:col>
      <xdr:colOff>8024813</xdr:colOff>
      <xdr:row>28</xdr:row>
      <xdr:rowOff>2719388</xdr:rowOff>
    </xdr:to>
    <xdr:pic>
      <xdr:nvPicPr>
        <xdr:cNvPr id="222" name="Obraz 221" descr="WhatsApp Image 2026-01-26 at 11"/>
        <xdr:cNvPicPr/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191001" y="70794563"/>
          <a:ext cx="400050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3762375</xdr:colOff>
      <xdr:row>29</xdr:row>
      <xdr:rowOff>142876</xdr:rowOff>
    </xdr:from>
    <xdr:to>
      <xdr:col>1</xdr:col>
      <xdr:colOff>5929312</xdr:colOff>
      <xdr:row>29</xdr:row>
      <xdr:rowOff>2714625</xdr:rowOff>
    </xdr:to>
    <xdr:pic>
      <xdr:nvPicPr>
        <xdr:cNvPr id="223" name="Obraz 222"/>
        <xdr:cNvPicPr/>
      </xdr:nvPicPr>
      <xdr:blipFill>
        <a:blip xmlns:r="http://schemas.openxmlformats.org/officeDocument/2006/relationships" r:embed="rId165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29063" y="73628251"/>
          <a:ext cx="2166937" cy="2571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2556915</xdr:colOff>
      <xdr:row>30</xdr:row>
      <xdr:rowOff>181523</xdr:rowOff>
    </xdr:from>
    <xdr:to>
      <xdr:col>1</xdr:col>
      <xdr:colOff>7596188</xdr:colOff>
      <xdr:row>30</xdr:row>
      <xdr:rowOff>2786062</xdr:rowOff>
    </xdr:to>
    <xdr:pic>
      <xdr:nvPicPr>
        <xdr:cNvPr id="224" name="Obraz 223" descr="C:\Users\marcin\AppData\Local\Microsoft\Windows\INetCache\Content.Word\WhatsApp Image 2026-01-26 at 11.01.52(1).jpeg"/>
        <xdr:cNvPicPr/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723603" y="76572023"/>
          <a:ext cx="5039273" cy="260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2238375</xdr:colOff>
      <xdr:row>31</xdr:row>
      <xdr:rowOff>142875</xdr:rowOff>
    </xdr:from>
    <xdr:to>
      <xdr:col>1</xdr:col>
      <xdr:colOff>8001000</xdr:colOff>
      <xdr:row>31</xdr:row>
      <xdr:rowOff>2590800</xdr:rowOff>
    </xdr:to>
    <xdr:pic>
      <xdr:nvPicPr>
        <xdr:cNvPr id="225" name="Obraz 224" descr="pszenica z włosem"/>
        <xdr:cNvPicPr/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2405063" y="79438500"/>
          <a:ext cx="576262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3024187</xdr:colOff>
      <xdr:row>32</xdr:row>
      <xdr:rowOff>119061</xdr:rowOff>
    </xdr:from>
    <xdr:to>
      <xdr:col>1</xdr:col>
      <xdr:colOff>7381874</xdr:colOff>
      <xdr:row>32</xdr:row>
      <xdr:rowOff>2809875</xdr:rowOff>
    </xdr:to>
    <xdr:pic>
      <xdr:nvPicPr>
        <xdr:cNvPr id="226" name="Obraz 225" descr="pszenica z włosem 2"/>
        <xdr:cNvPicPr/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3190875" y="82319811"/>
          <a:ext cx="4357687" cy="2690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2024062</xdr:colOff>
      <xdr:row>34</xdr:row>
      <xdr:rowOff>238125</xdr:rowOff>
    </xdr:from>
    <xdr:to>
      <xdr:col>1</xdr:col>
      <xdr:colOff>7405687</xdr:colOff>
      <xdr:row>34</xdr:row>
      <xdr:rowOff>2714625</xdr:rowOff>
    </xdr:to>
    <xdr:pic>
      <xdr:nvPicPr>
        <xdr:cNvPr id="227" name="Obraz 226" descr="WhatsApp Image 2026-01-26 at 11"/>
        <xdr:cNvPicPr/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2190750" y="88249125"/>
          <a:ext cx="53816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35</xdr:row>
      <xdr:rowOff>109538</xdr:rowOff>
    </xdr:from>
    <xdr:to>
      <xdr:col>1</xdr:col>
      <xdr:colOff>7858129</xdr:colOff>
      <xdr:row>35</xdr:row>
      <xdr:rowOff>3429004</xdr:rowOff>
    </xdr:to>
    <xdr:pic>
      <xdr:nvPicPr>
        <xdr:cNvPr id="228" name="Obraz 227" descr="WhatsApp Image 2026-01-26 at 11"/>
        <xdr:cNvPicPr/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 rot="16200000">
          <a:off x="3245645" y="89661206"/>
          <a:ext cx="3319466" cy="623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2047875</xdr:colOff>
      <xdr:row>36</xdr:row>
      <xdr:rowOff>190500</xdr:rowOff>
    </xdr:from>
    <xdr:to>
      <xdr:col>1</xdr:col>
      <xdr:colOff>7810500</xdr:colOff>
      <xdr:row>36</xdr:row>
      <xdr:rowOff>2752725</xdr:rowOff>
    </xdr:to>
    <xdr:pic>
      <xdr:nvPicPr>
        <xdr:cNvPr id="229" name="Obraz 228" descr="kanar natura"/>
        <xdr:cNvPicPr/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2214563" y="94821375"/>
          <a:ext cx="57626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1881188</xdr:colOff>
      <xdr:row>37</xdr:row>
      <xdr:rowOff>166688</xdr:rowOff>
    </xdr:from>
    <xdr:to>
      <xdr:col>1</xdr:col>
      <xdr:colOff>7834312</xdr:colOff>
      <xdr:row>37</xdr:row>
      <xdr:rowOff>2717569</xdr:rowOff>
    </xdr:to>
    <xdr:pic>
      <xdr:nvPicPr>
        <xdr:cNvPr id="230" name="Obraz 229" descr="WhatsApp Image 2026-01-26 at 11"/>
        <xdr:cNvPicPr/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2047876" y="97702688"/>
          <a:ext cx="5953124" cy="255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1571626</xdr:colOff>
      <xdr:row>38</xdr:row>
      <xdr:rowOff>190500</xdr:rowOff>
    </xdr:from>
    <xdr:to>
      <xdr:col>1</xdr:col>
      <xdr:colOff>8120062</xdr:colOff>
      <xdr:row>38</xdr:row>
      <xdr:rowOff>2738438</xdr:rowOff>
    </xdr:to>
    <xdr:pic>
      <xdr:nvPicPr>
        <xdr:cNvPr id="231" name="Obraz 230" descr="len natura"/>
        <xdr:cNvPicPr/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1738314" y="100631625"/>
          <a:ext cx="6548436" cy="254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1738312</xdr:colOff>
      <xdr:row>39</xdr:row>
      <xdr:rowOff>190500</xdr:rowOff>
    </xdr:from>
    <xdr:to>
      <xdr:col>1</xdr:col>
      <xdr:colOff>8129587</xdr:colOff>
      <xdr:row>39</xdr:row>
      <xdr:rowOff>2667000</xdr:rowOff>
    </xdr:to>
    <xdr:pic>
      <xdr:nvPicPr>
        <xdr:cNvPr id="232" name="Obraz 231" descr="len złoty"/>
        <xdr:cNvPicPr/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1905000" y="103536750"/>
          <a:ext cx="639127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1857375</xdr:colOff>
      <xdr:row>40</xdr:row>
      <xdr:rowOff>119062</xdr:rowOff>
    </xdr:from>
    <xdr:to>
      <xdr:col>1</xdr:col>
      <xdr:colOff>7929562</xdr:colOff>
      <xdr:row>40</xdr:row>
      <xdr:rowOff>2714625</xdr:rowOff>
    </xdr:to>
    <xdr:pic>
      <xdr:nvPicPr>
        <xdr:cNvPr id="233" name="Obraz 232" descr="len kolor"/>
        <xdr:cNvPicPr/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2024063" y="106370437"/>
          <a:ext cx="6072187" cy="2595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1857374</xdr:colOff>
      <xdr:row>41</xdr:row>
      <xdr:rowOff>73819</xdr:rowOff>
    </xdr:from>
    <xdr:to>
      <xdr:col>1</xdr:col>
      <xdr:colOff>7929562</xdr:colOff>
      <xdr:row>41</xdr:row>
      <xdr:rowOff>2764631</xdr:rowOff>
    </xdr:to>
    <xdr:pic>
      <xdr:nvPicPr>
        <xdr:cNvPr id="234" name="Obraz 233" descr="WhatsApp Image 2026-01-26 at 11"/>
        <xdr:cNvPicPr/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 rot="16200000">
          <a:off x="3714750" y="107539631"/>
          <a:ext cx="2690812" cy="6072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1690687</xdr:colOff>
      <xdr:row>42</xdr:row>
      <xdr:rowOff>142875</xdr:rowOff>
    </xdr:from>
    <xdr:to>
      <xdr:col>1</xdr:col>
      <xdr:colOff>7881937</xdr:colOff>
      <xdr:row>42</xdr:row>
      <xdr:rowOff>2690813</xdr:rowOff>
    </xdr:to>
    <xdr:pic>
      <xdr:nvPicPr>
        <xdr:cNvPr id="235" name="Obraz 234" descr="WhatsApp Image 2026-01-26 at 11"/>
        <xdr:cNvPicPr/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1857375" y="112204500"/>
          <a:ext cx="6191250" cy="254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1640681</xdr:colOff>
      <xdr:row>43</xdr:row>
      <xdr:rowOff>121443</xdr:rowOff>
    </xdr:from>
    <xdr:to>
      <xdr:col>2</xdr:col>
      <xdr:colOff>47624</xdr:colOff>
      <xdr:row>43</xdr:row>
      <xdr:rowOff>3548066</xdr:rowOff>
    </xdr:to>
    <xdr:pic>
      <xdr:nvPicPr>
        <xdr:cNvPr id="236" name="Obraz 235" descr="WhatsApp Image 2026-01-26 at 11"/>
        <xdr:cNvPicPr/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 rot="5400000">
          <a:off x="3440904" y="113454658"/>
          <a:ext cx="3426623" cy="669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1719267</xdr:colOff>
      <xdr:row>44</xdr:row>
      <xdr:rowOff>233364</xdr:rowOff>
    </xdr:from>
    <xdr:to>
      <xdr:col>2</xdr:col>
      <xdr:colOff>23812</xdr:colOff>
      <xdr:row>44</xdr:row>
      <xdr:rowOff>3595689</xdr:rowOff>
    </xdr:to>
    <xdr:pic>
      <xdr:nvPicPr>
        <xdr:cNvPr id="237" name="Obraz 236" descr="C:\Users\marcin\AppData\Local\Microsoft\Windows\INetCache\Content.Word\WhatsApp Image 2026-01-26 at 11.01.53(1).jpeg"/>
        <xdr:cNvPicPr/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 rot="16200000">
          <a:off x="3500440" y="117490879"/>
          <a:ext cx="3362325" cy="6591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1414462</xdr:colOff>
      <xdr:row>45</xdr:row>
      <xdr:rowOff>109535</xdr:rowOff>
    </xdr:from>
    <xdr:to>
      <xdr:col>2</xdr:col>
      <xdr:colOff>333375</xdr:colOff>
      <xdr:row>45</xdr:row>
      <xdr:rowOff>3738562</xdr:rowOff>
    </xdr:to>
    <xdr:pic>
      <xdr:nvPicPr>
        <xdr:cNvPr id="238" name="Obraz 237" descr="WhatsApp Image 2026-01-26 at 11"/>
        <xdr:cNvPicPr/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 rot="16200000">
          <a:off x="3369468" y="121050842"/>
          <a:ext cx="3629027" cy="7205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1333500</xdr:colOff>
      <xdr:row>46</xdr:row>
      <xdr:rowOff>250032</xdr:rowOff>
    </xdr:from>
    <xdr:to>
      <xdr:col>2</xdr:col>
      <xdr:colOff>738186</xdr:colOff>
      <xdr:row>46</xdr:row>
      <xdr:rowOff>3595691</xdr:rowOff>
    </xdr:to>
    <xdr:pic>
      <xdr:nvPicPr>
        <xdr:cNvPr id="239" name="Obraz 238" descr="WhatsApp Image 2026-02-03 at 08.52.44"/>
        <xdr:cNvPicPr/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 rot="5400000">
          <a:off x="3673076" y="124664394"/>
          <a:ext cx="3345659" cy="7691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675729</xdr:colOff>
      <xdr:row>47</xdr:row>
      <xdr:rowOff>157712</xdr:rowOff>
    </xdr:from>
    <xdr:to>
      <xdr:col>2</xdr:col>
      <xdr:colOff>714378</xdr:colOff>
      <xdr:row>47</xdr:row>
      <xdr:rowOff>3739112</xdr:rowOff>
    </xdr:to>
    <xdr:pic>
      <xdr:nvPicPr>
        <xdr:cNvPr id="240" name="Obraz 239" descr="C:\Users\marcin\AppData\Local\Microsoft\Windows\INetCache\Content.Word\WhatsApp Image 2026-02-03 at 08.52.44(2).jpeg"/>
        <xdr:cNvPicPr/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 rot="16200000">
          <a:off x="3214417" y="128230587"/>
          <a:ext cx="3581400" cy="8325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595312</xdr:colOff>
      <xdr:row>48</xdr:row>
      <xdr:rowOff>92869</xdr:rowOff>
    </xdr:from>
    <xdr:to>
      <xdr:col>2</xdr:col>
      <xdr:colOff>714374</xdr:colOff>
      <xdr:row>48</xdr:row>
      <xdr:rowOff>3619502</xdr:rowOff>
    </xdr:to>
    <xdr:pic>
      <xdr:nvPicPr>
        <xdr:cNvPr id="241" name="Obraz 240" descr="WhatsApp Image 2026-02-03 at 08.52.44(4)"/>
        <xdr:cNvPicPr/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 bwMode="auto">
        <a:xfrm rot="5400000">
          <a:off x="3201589" y="131955780"/>
          <a:ext cx="3526633" cy="840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452437</xdr:colOff>
      <xdr:row>49</xdr:row>
      <xdr:rowOff>238125</xdr:rowOff>
    </xdr:from>
    <xdr:to>
      <xdr:col>2</xdr:col>
      <xdr:colOff>809625</xdr:colOff>
      <xdr:row>49</xdr:row>
      <xdr:rowOff>3396766</xdr:rowOff>
    </xdr:to>
    <xdr:pic>
      <xdr:nvPicPr>
        <xdr:cNvPr id="242" name="Obraz 241"/>
        <xdr:cNvPicPr/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 bwMode="auto">
        <a:xfrm>
          <a:off x="619125" y="138398250"/>
          <a:ext cx="8643938" cy="3158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428623</xdr:colOff>
      <xdr:row>50</xdr:row>
      <xdr:rowOff>142877</xdr:rowOff>
    </xdr:from>
    <xdr:to>
      <xdr:col>2</xdr:col>
      <xdr:colOff>809624</xdr:colOff>
      <xdr:row>50</xdr:row>
      <xdr:rowOff>3548064</xdr:rowOff>
    </xdr:to>
    <xdr:pic>
      <xdr:nvPicPr>
        <xdr:cNvPr id="243" name="Obraz 242" descr="WhatsApp Image 2026-02-03 at 08.52.45"/>
        <xdr:cNvPicPr/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 rot="5400000">
          <a:off x="3226593" y="139529345"/>
          <a:ext cx="3405187" cy="8667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452436</xdr:colOff>
      <xdr:row>51</xdr:row>
      <xdr:rowOff>197655</xdr:rowOff>
    </xdr:from>
    <xdr:to>
      <xdr:col>2</xdr:col>
      <xdr:colOff>761999</xdr:colOff>
      <xdr:row>51</xdr:row>
      <xdr:rowOff>3476624</xdr:rowOff>
    </xdr:to>
    <xdr:pic>
      <xdr:nvPicPr>
        <xdr:cNvPr id="244" name="Obraz 243"/>
        <xdr:cNvPicPr/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 bwMode="auto">
        <a:xfrm rot="5400000">
          <a:off x="3277796" y="143414358"/>
          <a:ext cx="3278969" cy="859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476248</xdr:colOff>
      <xdr:row>52</xdr:row>
      <xdr:rowOff>223837</xdr:rowOff>
    </xdr:from>
    <xdr:to>
      <xdr:col>2</xdr:col>
      <xdr:colOff>761999</xdr:colOff>
      <xdr:row>52</xdr:row>
      <xdr:rowOff>3571875</xdr:rowOff>
    </xdr:to>
    <xdr:pic>
      <xdr:nvPicPr>
        <xdr:cNvPr id="245" name="Obraz 244" descr="C:\Users\marcin\AppData\Local\Microsoft\Windows\INetCache\Content.Word\WhatsApp Image 2026-02-03 at 08.52.45(1).jpeg"/>
        <xdr:cNvPicPr/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 bwMode="auto">
        <a:xfrm rot="16200000">
          <a:off x="3255168" y="147344605"/>
          <a:ext cx="3348038" cy="857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53</xdr:row>
      <xdr:rowOff>247650</xdr:rowOff>
    </xdr:from>
    <xdr:to>
      <xdr:col>2</xdr:col>
      <xdr:colOff>785815</xdr:colOff>
      <xdr:row>53</xdr:row>
      <xdr:rowOff>3714752</xdr:rowOff>
    </xdr:to>
    <xdr:pic>
      <xdr:nvPicPr>
        <xdr:cNvPr id="246" name="Obraz 245" descr="WhatsApp Image 2026-02-03 at 08.52.45(2)"/>
        <xdr:cNvPicPr/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 bwMode="auto">
        <a:xfrm rot="16200000">
          <a:off x="3207545" y="151273668"/>
          <a:ext cx="3467102" cy="8596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1690687</xdr:colOff>
      <xdr:row>54</xdr:row>
      <xdr:rowOff>95250</xdr:rowOff>
    </xdr:from>
    <xdr:to>
      <xdr:col>1</xdr:col>
      <xdr:colOff>7926560</xdr:colOff>
      <xdr:row>54</xdr:row>
      <xdr:rowOff>3648075</xdr:rowOff>
    </xdr:to>
    <xdr:pic>
      <xdr:nvPicPr>
        <xdr:cNvPr id="247" name="Obraz 246"/>
        <xdr:cNvPicPr/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 bwMode="auto">
        <a:xfrm>
          <a:off x="1857375" y="157543500"/>
          <a:ext cx="6235873" cy="3552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904875</xdr:colOff>
      <xdr:row>55</xdr:row>
      <xdr:rowOff>214314</xdr:rowOff>
    </xdr:from>
    <xdr:to>
      <xdr:col>2</xdr:col>
      <xdr:colOff>95252</xdr:colOff>
      <xdr:row>55</xdr:row>
      <xdr:rowOff>3619502</xdr:rowOff>
    </xdr:to>
    <xdr:pic>
      <xdr:nvPicPr>
        <xdr:cNvPr id="248" name="Obraz 247"/>
        <xdr:cNvPicPr/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 bwMode="auto">
        <a:xfrm rot="16200000">
          <a:off x="3107533" y="159484219"/>
          <a:ext cx="3405188" cy="7477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1881187</xdr:colOff>
      <xdr:row>56</xdr:row>
      <xdr:rowOff>300240</xdr:rowOff>
    </xdr:from>
    <xdr:to>
      <xdr:col>1</xdr:col>
      <xdr:colOff>7000874</xdr:colOff>
      <xdr:row>56</xdr:row>
      <xdr:rowOff>3643318</xdr:rowOff>
    </xdr:to>
    <xdr:pic>
      <xdr:nvPicPr>
        <xdr:cNvPr id="249" name="Obraz 248"/>
        <xdr:cNvPicPr/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 bwMode="auto">
        <a:xfrm rot="5400000">
          <a:off x="2936180" y="164575435"/>
          <a:ext cx="3343078" cy="5119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642937</xdr:colOff>
      <xdr:row>57</xdr:row>
      <xdr:rowOff>179853</xdr:rowOff>
    </xdr:from>
    <xdr:to>
      <xdr:col>2</xdr:col>
      <xdr:colOff>547687</xdr:colOff>
      <xdr:row>57</xdr:row>
      <xdr:rowOff>3667128</xdr:rowOff>
    </xdr:to>
    <xdr:pic>
      <xdr:nvPicPr>
        <xdr:cNvPr id="250" name="Obraz 249"/>
        <xdr:cNvPicPr/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 bwMode="auto">
        <a:xfrm rot="5400000">
          <a:off x="3161737" y="166848866"/>
          <a:ext cx="3487275" cy="819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547686</xdr:colOff>
      <xdr:row>58</xdr:row>
      <xdr:rowOff>165558</xdr:rowOff>
    </xdr:from>
    <xdr:to>
      <xdr:col>2</xdr:col>
      <xdr:colOff>1142999</xdr:colOff>
      <xdr:row>58</xdr:row>
      <xdr:rowOff>3619503</xdr:rowOff>
    </xdr:to>
    <xdr:pic>
      <xdr:nvPicPr>
        <xdr:cNvPr id="251" name="Obraz 250"/>
        <xdr:cNvPicPr/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 bwMode="auto">
        <a:xfrm rot="5400000">
          <a:off x="3428433" y="170330249"/>
          <a:ext cx="3453945" cy="8882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452437</xdr:colOff>
      <xdr:row>59</xdr:row>
      <xdr:rowOff>191809</xdr:rowOff>
    </xdr:from>
    <xdr:to>
      <xdr:col>2</xdr:col>
      <xdr:colOff>1404936</xdr:colOff>
      <xdr:row>59</xdr:row>
      <xdr:rowOff>3595690</xdr:rowOff>
    </xdr:to>
    <xdr:pic>
      <xdr:nvPicPr>
        <xdr:cNvPr id="252" name="Obraz 251"/>
        <xdr:cNvPicPr/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 bwMode="auto">
        <a:xfrm rot="5400000">
          <a:off x="3536809" y="174010500"/>
          <a:ext cx="3403881" cy="9239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428624</xdr:colOff>
      <xdr:row>60</xdr:row>
      <xdr:rowOff>123826</xdr:rowOff>
    </xdr:from>
    <xdr:to>
      <xdr:col>2</xdr:col>
      <xdr:colOff>1357311</xdr:colOff>
      <xdr:row>60</xdr:row>
      <xdr:rowOff>3609976</xdr:rowOff>
    </xdr:to>
    <xdr:pic>
      <xdr:nvPicPr>
        <xdr:cNvPr id="253" name="Obraz 252" descr="WhatsApp Image 2026-02-03 at 08.52.46(2)"/>
        <xdr:cNvPicPr/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 bwMode="auto">
        <a:xfrm rot="5400000">
          <a:off x="3459956" y="177853182"/>
          <a:ext cx="3486150" cy="9215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380999</xdr:colOff>
      <xdr:row>61</xdr:row>
      <xdr:rowOff>90490</xdr:rowOff>
    </xdr:from>
    <xdr:to>
      <xdr:col>2</xdr:col>
      <xdr:colOff>1214437</xdr:colOff>
      <xdr:row>61</xdr:row>
      <xdr:rowOff>3738565</xdr:rowOff>
    </xdr:to>
    <xdr:pic>
      <xdr:nvPicPr>
        <xdr:cNvPr id="254" name="Obraz 253" descr="WhatsApp Image 2026-02-03 at 08.52.46(4)"/>
        <xdr:cNvPicPr/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 bwMode="auto">
        <a:xfrm rot="5400000">
          <a:off x="3283743" y="181806059"/>
          <a:ext cx="3648075" cy="912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385761</xdr:colOff>
      <xdr:row>62</xdr:row>
      <xdr:rowOff>42861</xdr:rowOff>
    </xdr:from>
    <xdr:to>
      <xdr:col>2</xdr:col>
      <xdr:colOff>1095374</xdr:colOff>
      <xdr:row>62</xdr:row>
      <xdr:rowOff>3714750</xdr:rowOff>
    </xdr:to>
    <xdr:pic>
      <xdr:nvPicPr>
        <xdr:cNvPr id="255" name="Obraz 254" descr="WhatsApp Image 2026-02-03 at 08.52.46(5)"/>
        <xdr:cNvPicPr/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 bwMode="auto">
        <a:xfrm rot="5400000">
          <a:off x="3214686" y="185689874"/>
          <a:ext cx="3671889" cy="8996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333374</xdr:colOff>
      <xdr:row>63</xdr:row>
      <xdr:rowOff>100013</xdr:rowOff>
    </xdr:from>
    <xdr:to>
      <xdr:col>2</xdr:col>
      <xdr:colOff>1238250</xdr:colOff>
      <xdr:row>63</xdr:row>
      <xdr:rowOff>3762375</xdr:rowOff>
    </xdr:to>
    <xdr:pic>
      <xdr:nvPicPr>
        <xdr:cNvPr id="256" name="Obraz 255"/>
        <xdr:cNvPicPr/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 bwMode="auto">
        <a:xfrm rot="5400000">
          <a:off x="3264694" y="189502256"/>
          <a:ext cx="3662362" cy="9191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380997</xdr:colOff>
      <xdr:row>64</xdr:row>
      <xdr:rowOff>119065</xdr:rowOff>
    </xdr:from>
    <xdr:to>
      <xdr:col>2</xdr:col>
      <xdr:colOff>1142999</xdr:colOff>
      <xdr:row>64</xdr:row>
      <xdr:rowOff>2976562</xdr:rowOff>
    </xdr:to>
    <xdr:pic>
      <xdr:nvPicPr>
        <xdr:cNvPr id="257" name="Obraz 256" descr="WhatsApp Image 2026-02-03 at 08.52.46(5)"/>
        <xdr:cNvPicPr/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 bwMode="auto">
        <a:xfrm rot="5400000">
          <a:off x="3643312" y="193047938"/>
          <a:ext cx="2857497" cy="9048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223"/>
  <sheetViews>
    <sheetView tabSelected="1" zoomScale="40" zoomScaleNormal="40" zoomScalePageLayoutView="20" workbookViewId="0">
      <pane ySplit="5" topLeftCell="A6" activePane="bottomLeft" state="frozen"/>
      <selection pane="bottomLeft" activeCell="G65" sqref="G65"/>
    </sheetView>
  </sheetViews>
  <sheetFormatPr defaultColWidth="8.42578125" defaultRowHeight="34.5"/>
  <cols>
    <col min="1" max="1" width="2.5703125" customWidth="1"/>
    <col min="2" max="2" width="124.28515625" customWidth="1"/>
    <col min="3" max="3" width="31" style="1" customWidth="1"/>
    <col min="4" max="4" width="52.28515625" style="2" customWidth="1"/>
    <col min="5" max="5" width="53.7109375" style="2" customWidth="1"/>
    <col min="6" max="6" width="26.42578125" style="3" customWidth="1"/>
    <col min="7" max="7" width="35.42578125" style="3" customWidth="1"/>
    <col min="8" max="9" width="25.7109375" style="4" customWidth="1"/>
    <col min="10" max="10" width="2.42578125" customWidth="1"/>
    <col min="11" max="11" width="37" style="5" customWidth="1"/>
    <col min="12" max="12" width="33.28515625" style="6" customWidth="1"/>
    <col min="13" max="13" width="2.5703125" customWidth="1"/>
    <col min="14" max="14" width="9.140625" customWidth="1"/>
    <col min="15" max="15" width="17.140625" style="7" hidden="1" customWidth="1"/>
    <col min="17" max="17" width="9.140625" customWidth="1"/>
  </cols>
  <sheetData>
    <row r="1" spans="1:94" ht="48.75" customHeight="1">
      <c r="A1" s="8"/>
      <c r="B1" s="99" t="s">
        <v>210</v>
      </c>
      <c r="C1" s="100" t="s">
        <v>0</v>
      </c>
      <c r="D1" s="100"/>
      <c r="E1" s="100"/>
      <c r="F1" s="100"/>
      <c r="G1" s="100"/>
      <c r="H1" s="101"/>
      <c r="I1" s="101"/>
      <c r="J1" s="9"/>
      <c r="K1" s="102" t="s">
        <v>1</v>
      </c>
      <c r="L1" s="102"/>
      <c r="M1" s="10"/>
      <c r="N1" s="103" t="s">
        <v>2</v>
      </c>
      <c r="O1" s="103"/>
      <c r="P1" s="103"/>
      <c r="Q1" s="103"/>
      <c r="R1" s="103"/>
      <c r="S1" s="103"/>
      <c r="T1" s="103"/>
      <c r="U1" s="103"/>
      <c r="V1" s="103"/>
      <c r="W1" s="103"/>
    </row>
    <row r="2" spans="1:94" ht="52.5" customHeight="1">
      <c r="A2" s="8"/>
      <c r="B2" s="99"/>
      <c r="C2" s="100"/>
      <c r="D2" s="100"/>
      <c r="E2" s="100"/>
      <c r="F2" s="100"/>
      <c r="G2" s="100"/>
      <c r="H2" s="101"/>
      <c r="I2" s="101"/>
      <c r="J2" s="11"/>
      <c r="K2" s="104" t="s">
        <v>3</v>
      </c>
      <c r="L2" s="104"/>
      <c r="M2" s="10"/>
      <c r="N2" s="105">
        <f>SUM(L6:L220)</f>
        <v>0</v>
      </c>
      <c r="O2" s="105"/>
      <c r="P2" s="105"/>
      <c r="Q2" s="105"/>
      <c r="R2" s="105"/>
      <c r="S2" s="105"/>
      <c r="T2" s="105"/>
      <c r="U2" s="105"/>
      <c r="V2" s="105"/>
      <c r="W2" s="105"/>
    </row>
    <row r="3" spans="1:94" ht="61.5" customHeight="1">
      <c r="A3" s="8"/>
      <c r="B3" s="99"/>
      <c r="C3" s="100"/>
      <c r="D3" s="100"/>
      <c r="E3" s="100"/>
      <c r="F3" s="100"/>
      <c r="G3" s="100"/>
      <c r="H3" s="12"/>
      <c r="I3" s="12"/>
      <c r="J3" s="9"/>
      <c r="K3" s="106" t="s">
        <v>4</v>
      </c>
      <c r="L3" s="106"/>
      <c r="M3" s="10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94" ht="52.5" customHeight="1">
      <c r="A4" s="8"/>
      <c r="B4" s="107" t="s">
        <v>211</v>
      </c>
      <c r="C4" s="107"/>
      <c r="D4" s="107"/>
      <c r="E4" s="107"/>
      <c r="F4" s="107"/>
      <c r="G4" s="107"/>
      <c r="H4" s="107"/>
      <c r="I4" s="107"/>
      <c r="J4" s="13"/>
      <c r="K4" s="14"/>
      <c r="L4" s="15"/>
      <c r="M4" s="16"/>
    </row>
    <row r="5" spans="1:94" s="21" customFormat="1" ht="35.450000000000003" customHeight="1">
      <c r="A5" s="8"/>
      <c r="B5" s="17"/>
      <c r="C5" s="17"/>
      <c r="D5" s="17" t="s">
        <v>5</v>
      </c>
      <c r="E5" s="17" t="s">
        <v>6</v>
      </c>
      <c r="F5" s="18" t="s">
        <v>7</v>
      </c>
      <c r="G5" s="18" t="s">
        <v>8</v>
      </c>
      <c r="H5" s="17" t="s">
        <v>9</v>
      </c>
      <c r="I5" s="17" t="s">
        <v>10</v>
      </c>
      <c r="J5" s="9"/>
      <c r="K5" s="19" t="s">
        <v>11</v>
      </c>
      <c r="L5" s="20" t="s">
        <v>12</v>
      </c>
      <c r="M5" s="16"/>
      <c r="O5" s="22"/>
    </row>
    <row r="6" spans="1:94" ht="230.1" customHeight="1">
      <c r="A6" s="23"/>
      <c r="B6" s="87"/>
      <c r="C6" s="87"/>
      <c r="D6" s="25" t="s">
        <v>13</v>
      </c>
      <c r="E6" s="26">
        <v>5903661299828</v>
      </c>
      <c r="F6" s="27" t="s">
        <v>14</v>
      </c>
      <c r="G6" s="28" t="s">
        <v>15</v>
      </c>
      <c r="H6" s="29"/>
      <c r="I6" s="29"/>
      <c r="J6" s="30"/>
      <c r="K6" s="31"/>
      <c r="L6" s="32">
        <f t="shared" ref="L6:L71" si="0">H6*K6</f>
        <v>0</v>
      </c>
      <c r="M6" s="33"/>
      <c r="O6" s="7">
        <v>36</v>
      </c>
    </row>
    <row r="7" spans="1:94" s="42" customFormat="1" ht="236.25" customHeight="1">
      <c r="A7" s="23"/>
      <c r="B7" s="97"/>
      <c r="C7" s="97"/>
      <c r="D7" s="34" t="s">
        <v>13</v>
      </c>
      <c r="E7" s="35">
        <v>5903661299392</v>
      </c>
      <c r="F7" s="27" t="s">
        <v>14</v>
      </c>
      <c r="G7" s="36" t="s">
        <v>16</v>
      </c>
      <c r="H7" s="37"/>
      <c r="I7" s="37"/>
      <c r="J7" s="30"/>
      <c r="K7" s="31"/>
      <c r="L7" s="38">
        <f t="shared" si="0"/>
        <v>0</v>
      </c>
      <c r="M7" s="39"/>
      <c r="N7" s="40"/>
      <c r="O7" s="41">
        <v>24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</row>
    <row r="8" spans="1:94" ht="243" customHeight="1">
      <c r="A8" s="23"/>
      <c r="B8" s="87"/>
      <c r="C8" s="87"/>
      <c r="D8" s="43" t="s">
        <v>13</v>
      </c>
      <c r="E8" s="35">
        <v>5903661299453</v>
      </c>
      <c r="F8" s="27" t="s">
        <v>14</v>
      </c>
      <c r="G8" s="28" t="s">
        <v>17</v>
      </c>
      <c r="H8" s="29"/>
      <c r="I8" s="29"/>
      <c r="J8" s="30"/>
      <c r="K8" s="31"/>
      <c r="L8" s="32">
        <f t="shared" si="0"/>
        <v>0</v>
      </c>
      <c r="M8" s="33"/>
      <c r="O8" s="7">
        <v>7</v>
      </c>
    </row>
    <row r="9" spans="1:94" ht="252" customHeight="1">
      <c r="A9" s="23"/>
      <c r="B9" s="87"/>
      <c r="C9" s="87"/>
      <c r="D9" s="34" t="s">
        <v>13</v>
      </c>
      <c r="E9" s="35">
        <v>5903661299309</v>
      </c>
      <c r="F9" s="27" t="s">
        <v>14</v>
      </c>
      <c r="G9" s="28" t="s">
        <v>18</v>
      </c>
      <c r="H9" s="29"/>
      <c r="I9" s="29"/>
      <c r="J9" s="30"/>
      <c r="K9" s="31"/>
      <c r="L9" s="32">
        <f t="shared" si="0"/>
        <v>0</v>
      </c>
      <c r="M9" s="33"/>
      <c r="O9" s="7">
        <v>6</v>
      </c>
    </row>
    <row r="10" spans="1:94" ht="230.1" customHeight="1">
      <c r="A10" s="23"/>
      <c r="B10" s="87"/>
      <c r="C10" s="87"/>
      <c r="D10" s="43" t="s">
        <v>13</v>
      </c>
      <c r="E10" s="35">
        <v>5903661299941</v>
      </c>
      <c r="F10" s="27" t="s">
        <v>14</v>
      </c>
      <c r="G10" s="28" t="s">
        <v>19</v>
      </c>
      <c r="H10" s="29"/>
      <c r="I10" s="29"/>
      <c r="J10" s="30"/>
      <c r="K10" s="31"/>
      <c r="L10" s="44">
        <f t="shared" si="0"/>
        <v>0</v>
      </c>
      <c r="M10" s="33"/>
      <c r="O10" s="7">
        <v>12</v>
      </c>
    </row>
    <row r="11" spans="1:94" ht="230.1" customHeight="1">
      <c r="A11" s="23"/>
      <c r="B11" s="93"/>
      <c r="C11" s="93"/>
      <c r="D11" s="34" t="s">
        <v>13</v>
      </c>
      <c r="E11" s="35">
        <v>5903661299408</v>
      </c>
      <c r="F11" s="27" t="s">
        <v>14</v>
      </c>
      <c r="G11" s="28" t="s">
        <v>20</v>
      </c>
      <c r="H11" s="29"/>
      <c r="I11" s="29"/>
      <c r="J11" s="30"/>
      <c r="K11" s="31"/>
      <c r="L11" s="32">
        <f t="shared" si="0"/>
        <v>0</v>
      </c>
      <c r="M11" s="33"/>
      <c r="O11" s="7">
        <v>10</v>
      </c>
    </row>
    <row r="12" spans="1:94" s="45" customFormat="1" ht="230.1" customHeight="1">
      <c r="A12" s="23"/>
      <c r="B12" s="87"/>
      <c r="C12" s="87"/>
      <c r="D12" s="43" t="s">
        <v>21</v>
      </c>
      <c r="E12" s="35">
        <v>5900178906539</v>
      </c>
      <c r="F12" s="27" t="s">
        <v>14</v>
      </c>
      <c r="G12" s="28" t="s">
        <v>15</v>
      </c>
      <c r="H12" s="29"/>
      <c r="I12" s="29"/>
      <c r="J12" s="30"/>
      <c r="K12" s="31"/>
      <c r="L12" s="38">
        <f t="shared" si="0"/>
        <v>0</v>
      </c>
      <c r="M12" s="33"/>
      <c r="O12" s="7">
        <v>8</v>
      </c>
    </row>
    <row r="13" spans="1:94" ht="230.1" customHeight="1">
      <c r="A13" s="23"/>
      <c r="B13" s="91"/>
      <c r="C13" s="91"/>
      <c r="D13" s="46"/>
      <c r="E13" s="47"/>
      <c r="F13" s="48"/>
      <c r="G13" s="49"/>
      <c r="H13" s="29"/>
      <c r="I13" s="29"/>
      <c r="J13" s="50"/>
      <c r="K13" s="31"/>
      <c r="L13" s="32">
        <f t="shared" si="0"/>
        <v>0</v>
      </c>
      <c r="M13" s="33"/>
      <c r="O13" s="7">
        <v>9</v>
      </c>
    </row>
    <row r="14" spans="1:94" ht="230.1" customHeight="1">
      <c r="A14" s="23"/>
      <c r="B14" s="87"/>
      <c r="C14" s="87"/>
      <c r="D14" s="51" t="s">
        <v>22</v>
      </c>
      <c r="E14" s="35">
        <v>5903661299095</v>
      </c>
      <c r="F14" s="27" t="s">
        <v>23</v>
      </c>
      <c r="G14" s="28" t="s">
        <v>24</v>
      </c>
      <c r="H14" s="29"/>
      <c r="I14" s="29"/>
      <c r="J14" s="30"/>
      <c r="K14" s="31"/>
      <c r="L14" s="32">
        <f t="shared" si="0"/>
        <v>0</v>
      </c>
      <c r="M14" s="33"/>
      <c r="O14" s="7">
        <v>27</v>
      </c>
    </row>
    <row r="15" spans="1:94" ht="230.1" customHeight="1">
      <c r="A15" s="23"/>
      <c r="B15" s="93"/>
      <c r="C15" s="93"/>
      <c r="D15" s="24" t="s">
        <v>25</v>
      </c>
      <c r="E15" s="35">
        <v>5903661299750</v>
      </c>
      <c r="F15" s="27" t="s">
        <v>23</v>
      </c>
      <c r="G15" s="28" t="s">
        <v>26</v>
      </c>
      <c r="H15" s="29"/>
      <c r="I15" s="29"/>
      <c r="J15" s="30"/>
      <c r="K15" s="31"/>
      <c r="L15" s="44">
        <f t="shared" si="0"/>
        <v>0</v>
      </c>
      <c r="M15" s="33"/>
      <c r="O15" s="7">
        <v>16</v>
      </c>
    </row>
    <row r="16" spans="1:94" ht="230.1" customHeight="1">
      <c r="A16" s="23"/>
      <c r="B16" s="93"/>
      <c r="C16" s="93"/>
      <c r="D16" s="24" t="s">
        <v>27</v>
      </c>
      <c r="E16" s="35">
        <v>5903661299743</v>
      </c>
      <c r="F16" s="27" t="s">
        <v>23</v>
      </c>
      <c r="G16" s="28" t="s">
        <v>26</v>
      </c>
      <c r="H16" s="29"/>
      <c r="I16" s="29"/>
      <c r="J16" s="30"/>
      <c r="K16" s="31"/>
      <c r="L16" s="32">
        <f t="shared" si="0"/>
        <v>0</v>
      </c>
      <c r="M16" s="33"/>
      <c r="O16" s="7">
        <v>17</v>
      </c>
    </row>
    <row r="17" spans="1:15" ht="230.1" customHeight="1">
      <c r="A17" s="23"/>
      <c r="B17" s="91"/>
      <c r="C17" s="91"/>
      <c r="D17" s="52"/>
      <c r="E17" s="47"/>
      <c r="F17" s="48"/>
      <c r="G17" s="49"/>
      <c r="H17" s="29"/>
      <c r="I17" s="29"/>
      <c r="J17" s="50"/>
      <c r="K17" s="31"/>
      <c r="L17" s="38">
        <f t="shared" si="0"/>
        <v>0</v>
      </c>
      <c r="M17" s="33"/>
      <c r="O17" s="7">
        <v>25</v>
      </c>
    </row>
    <row r="18" spans="1:15" ht="230.1" customHeight="1">
      <c r="A18" s="23"/>
      <c r="B18" s="95"/>
      <c r="C18" s="95"/>
      <c r="D18" s="43" t="s">
        <v>28</v>
      </c>
      <c r="E18" s="35">
        <v>5903661299088</v>
      </c>
      <c r="F18" s="53" t="s">
        <v>29</v>
      </c>
      <c r="G18" s="28" t="s">
        <v>30</v>
      </c>
      <c r="H18" s="29"/>
      <c r="I18" s="29"/>
      <c r="J18" s="30"/>
      <c r="K18" s="31"/>
      <c r="L18" s="32">
        <f t="shared" si="0"/>
        <v>0</v>
      </c>
      <c r="M18" s="33"/>
      <c r="O18" s="7">
        <v>48</v>
      </c>
    </row>
    <row r="19" spans="1:15" ht="230.1" customHeight="1">
      <c r="A19" s="23"/>
      <c r="B19" s="91"/>
      <c r="C19" s="91"/>
      <c r="D19" s="46"/>
      <c r="E19" s="47"/>
      <c r="F19" s="48"/>
      <c r="G19" s="49"/>
      <c r="H19" s="29"/>
      <c r="I19" s="29"/>
      <c r="J19" s="50"/>
      <c r="K19" s="31"/>
      <c r="L19" s="32">
        <f t="shared" si="0"/>
        <v>0</v>
      </c>
      <c r="M19" s="33"/>
      <c r="O19" s="7">
        <v>50</v>
      </c>
    </row>
    <row r="20" spans="1:15" s="45" customFormat="1" ht="230.1" customHeight="1">
      <c r="A20" s="23"/>
      <c r="B20" s="87"/>
      <c r="C20" s="87"/>
      <c r="D20" s="43" t="s">
        <v>31</v>
      </c>
      <c r="E20" s="35">
        <v>5903661299125</v>
      </c>
      <c r="F20" s="27" t="s">
        <v>23</v>
      </c>
      <c r="G20" s="28" t="s">
        <v>32</v>
      </c>
      <c r="H20" s="29"/>
      <c r="I20" s="29"/>
      <c r="J20" s="30"/>
      <c r="K20" s="31"/>
      <c r="L20" s="44">
        <f t="shared" si="0"/>
        <v>0</v>
      </c>
      <c r="M20" s="33"/>
      <c r="O20" s="7">
        <v>47</v>
      </c>
    </row>
    <row r="21" spans="1:15" ht="230.1" customHeight="1">
      <c r="A21" s="23"/>
      <c r="B21" s="108"/>
      <c r="C21" s="108"/>
      <c r="D21" s="46"/>
      <c r="E21" s="47"/>
      <c r="F21" s="48"/>
      <c r="G21" s="49"/>
      <c r="H21" s="29"/>
      <c r="I21" s="29"/>
      <c r="J21" s="50"/>
      <c r="K21" s="31"/>
      <c r="L21" s="32">
        <f t="shared" si="0"/>
        <v>0</v>
      </c>
      <c r="M21" s="33"/>
      <c r="O21" s="7">
        <v>46</v>
      </c>
    </row>
    <row r="22" spans="1:15" ht="230.1" customHeight="1">
      <c r="A22" s="23"/>
      <c r="B22" s="87"/>
      <c r="C22" s="87"/>
      <c r="D22" s="43" t="s">
        <v>33</v>
      </c>
      <c r="E22" s="35">
        <v>5903661299118</v>
      </c>
      <c r="F22" s="27" t="s">
        <v>34</v>
      </c>
      <c r="G22" s="28" t="s">
        <v>35</v>
      </c>
      <c r="H22" s="29"/>
      <c r="I22" s="29"/>
      <c r="J22" s="30"/>
      <c r="K22" s="31"/>
      <c r="L22" s="38">
        <f t="shared" si="0"/>
        <v>0</v>
      </c>
      <c r="M22" s="33"/>
      <c r="O22" s="7">
        <v>49</v>
      </c>
    </row>
    <row r="23" spans="1:15" ht="230.1" customHeight="1">
      <c r="A23" s="23"/>
      <c r="B23" s="87"/>
      <c r="C23" s="87"/>
      <c r="D23" s="43" t="s">
        <v>36</v>
      </c>
      <c r="E23" s="35">
        <v>5903661299101</v>
      </c>
      <c r="F23" s="27" t="s">
        <v>37</v>
      </c>
      <c r="G23" s="28" t="s">
        <v>38</v>
      </c>
      <c r="H23" s="29"/>
      <c r="I23" s="29"/>
      <c r="J23" s="30"/>
      <c r="K23" s="31"/>
      <c r="L23" s="32">
        <f t="shared" si="0"/>
        <v>0</v>
      </c>
      <c r="M23" s="33"/>
      <c r="O23" s="7">
        <v>44</v>
      </c>
    </row>
    <row r="24" spans="1:15" ht="230.1" customHeight="1">
      <c r="A24" s="23"/>
      <c r="B24" s="91"/>
      <c r="C24" s="91"/>
      <c r="D24" s="46"/>
      <c r="E24" s="47"/>
      <c r="F24" s="48"/>
      <c r="G24" s="49"/>
      <c r="H24" s="29"/>
      <c r="I24" s="29"/>
      <c r="J24" s="50"/>
      <c r="K24" s="31"/>
      <c r="L24" s="32">
        <f t="shared" si="0"/>
        <v>0</v>
      </c>
      <c r="M24" s="33"/>
      <c r="O24" s="7">
        <v>41</v>
      </c>
    </row>
    <row r="25" spans="1:15" ht="230.1" customHeight="1">
      <c r="A25" s="23"/>
      <c r="B25" s="87"/>
      <c r="C25" s="87"/>
      <c r="D25" s="43" t="s">
        <v>39</v>
      </c>
      <c r="E25" s="35">
        <v>5903661299132</v>
      </c>
      <c r="F25" s="27" t="s">
        <v>40</v>
      </c>
      <c r="G25" s="28" t="s">
        <v>41</v>
      </c>
      <c r="H25" s="29"/>
      <c r="I25" s="29"/>
      <c r="J25" s="30"/>
      <c r="K25" s="31"/>
      <c r="L25" s="44">
        <f t="shared" si="0"/>
        <v>0</v>
      </c>
      <c r="M25" s="33"/>
      <c r="O25" s="7">
        <v>42</v>
      </c>
    </row>
    <row r="26" spans="1:15" ht="230.1" customHeight="1">
      <c r="A26" s="23"/>
      <c r="B26" s="87"/>
      <c r="C26" s="87"/>
      <c r="D26" s="43" t="s">
        <v>39</v>
      </c>
      <c r="E26" s="35">
        <v>5900178906546</v>
      </c>
      <c r="F26" s="27" t="s">
        <v>42</v>
      </c>
      <c r="G26" s="28" t="s">
        <v>43</v>
      </c>
      <c r="H26" s="29"/>
      <c r="I26" s="29"/>
      <c r="J26" s="30"/>
      <c r="K26" s="31"/>
      <c r="L26" s="32">
        <f t="shared" si="0"/>
        <v>0</v>
      </c>
      <c r="M26" s="33"/>
      <c r="O26" s="7">
        <v>45</v>
      </c>
    </row>
    <row r="27" spans="1:15" ht="230.1" customHeight="1" thickBot="1">
      <c r="A27" s="23"/>
      <c r="B27" s="94"/>
      <c r="C27" s="94"/>
      <c r="D27" s="54"/>
      <c r="E27" s="47"/>
      <c r="F27" s="55"/>
      <c r="G27" s="56"/>
      <c r="H27" s="29"/>
      <c r="I27" s="29"/>
      <c r="J27" s="57"/>
      <c r="K27" s="31"/>
      <c r="L27" s="38">
        <f t="shared" si="0"/>
        <v>0</v>
      </c>
      <c r="M27" s="33"/>
      <c r="O27" s="7">
        <v>58</v>
      </c>
    </row>
    <row r="28" spans="1:15" ht="230.1" customHeight="1" thickBot="1">
      <c r="A28" s="23"/>
      <c r="B28" s="95"/>
      <c r="C28" s="95"/>
      <c r="D28" s="58" t="s">
        <v>44</v>
      </c>
      <c r="E28" s="59">
        <v>2010000000625</v>
      </c>
      <c r="F28" s="60" t="s">
        <v>45</v>
      </c>
      <c r="G28" s="58"/>
      <c r="H28" s="29"/>
      <c r="I28" s="29"/>
      <c r="J28" s="61"/>
      <c r="K28" s="31"/>
      <c r="L28" s="32">
        <f t="shared" si="0"/>
        <v>0</v>
      </c>
      <c r="M28" s="33"/>
    </row>
    <row r="29" spans="1:15" s="45" customFormat="1" ht="230.1" customHeight="1" thickBot="1">
      <c r="A29" s="23"/>
      <c r="B29" s="113"/>
      <c r="C29" s="114"/>
      <c r="D29" s="111" t="s">
        <v>219</v>
      </c>
      <c r="E29" s="59">
        <v>2010000000632</v>
      </c>
      <c r="F29" s="60" t="s">
        <v>45</v>
      </c>
      <c r="G29" s="84"/>
      <c r="H29" s="29"/>
      <c r="I29" s="29"/>
      <c r="J29" s="112"/>
      <c r="K29" s="85"/>
      <c r="L29" s="44">
        <f t="shared" si="0"/>
        <v>0</v>
      </c>
      <c r="M29" s="33"/>
      <c r="O29" s="7"/>
    </row>
    <row r="30" spans="1:15" ht="230.1" customHeight="1" thickBot="1">
      <c r="A30" s="23"/>
      <c r="B30" s="96"/>
      <c r="C30" s="96"/>
      <c r="D30" s="62" t="s">
        <v>220</v>
      </c>
      <c r="E30" s="59">
        <v>2010000000748</v>
      </c>
      <c r="F30" s="60" t="s">
        <v>45</v>
      </c>
      <c r="G30" s="58"/>
      <c r="H30" s="29"/>
      <c r="I30" s="29"/>
      <c r="J30" s="63"/>
      <c r="K30" s="31"/>
      <c r="L30" s="32">
        <f t="shared" si="0"/>
        <v>0</v>
      </c>
      <c r="M30" s="33"/>
      <c r="O30" s="7">
        <v>30</v>
      </c>
    </row>
    <row r="31" spans="1:15" s="45" customFormat="1" ht="230.1" customHeight="1" thickBot="1">
      <c r="A31" s="23"/>
      <c r="B31" s="109"/>
      <c r="C31" s="110"/>
      <c r="D31" s="62" t="s">
        <v>221</v>
      </c>
      <c r="E31" s="59">
        <v>2010000000823</v>
      </c>
      <c r="F31" s="60" t="s">
        <v>45</v>
      </c>
      <c r="G31" s="84"/>
      <c r="H31" s="29"/>
      <c r="I31" s="29"/>
      <c r="J31" s="63"/>
      <c r="K31" s="85"/>
      <c r="L31" s="44">
        <f t="shared" si="0"/>
        <v>0</v>
      </c>
      <c r="M31" s="33"/>
      <c r="O31" s="7"/>
    </row>
    <row r="32" spans="1:15" s="45" customFormat="1" ht="230.1" customHeight="1" thickBot="1">
      <c r="A32" s="23"/>
      <c r="B32" s="109"/>
      <c r="C32" s="110"/>
      <c r="D32" s="62" t="s">
        <v>222</v>
      </c>
      <c r="E32" s="59">
        <v>2010000000717</v>
      </c>
      <c r="F32" s="60" t="s">
        <v>45</v>
      </c>
      <c r="G32" s="84"/>
      <c r="H32" s="29"/>
      <c r="I32" s="29"/>
      <c r="J32" s="63"/>
      <c r="K32" s="85"/>
      <c r="L32" s="44">
        <f t="shared" si="0"/>
        <v>0</v>
      </c>
      <c r="M32" s="33"/>
      <c r="O32" s="7"/>
    </row>
    <row r="33" spans="1:15" s="45" customFormat="1" ht="230.1" customHeight="1" thickBot="1">
      <c r="A33" s="23"/>
      <c r="B33" s="109"/>
      <c r="C33" s="110"/>
      <c r="D33" s="62" t="s">
        <v>223</v>
      </c>
      <c r="E33" s="59">
        <v>2010000000724</v>
      </c>
      <c r="F33" s="60" t="s">
        <v>45</v>
      </c>
      <c r="G33" s="84"/>
      <c r="H33" s="29"/>
      <c r="I33" s="29"/>
      <c r="J33" s="63"/>
      <c r="K33" s="85"/>
      <c r="L33" s="44">
        <f t="shared" si="0"/>
        <v>0</v>
      </c>
      <c r="M33" s="33"/>
      <c r="O33" s="7"/>
    </row>
    <row r="34" spans="1:15" s="45" customFormat="1" ht="230.1" customHeight="1" thickBot="1">
      <c r="A34" s="23"/>
      <c r="B34" s="109"/>
      <c r="C34" s="110"/>
      <c r="D34" s="62" t="s">
        <v>224</v>
      </c>
      <c r="E34" s="59">
        <v>2010000000755</v>
      </c>
      <c r="F34" s="60" t="s">
        <v>45</v>
      </c>
      <c r="G34" s="84"/>
      <c r="H34" s="29"/>
      <c r="I34" s="29"/>
      <c r="J34" s="63"/>
      <c r="K34" s="85"/>
      <c r="L34" s="44">
        <f t="shared" si="0"/>
        <v>0</v>
      </c>
      <c r="M34" s="33"/>
      <c r="O34" s="7"/>
    </row>
    <row r="35" spans="1:15" s="42" customFormat="1" ht="236.25" customHeight="1" thickBot="1">
      <c r="A35" s="23"/>
      <c r="B35" s="97"/>
      <c r="C35" s="97"/>
      <c r="D35" s="34" t="s">
        <v>225</v>
      </c>
      <c r="E35" s="59">
        <v>2010000000618</v>
      </c>
      <c r="F35" s="60" t="s">
        <v>45</v>
      </c>
      <c r="G35" s="58"/>
      <c r="H35" s="29"/>
      <c r="I35" s="29"/>
      <c r="J35" s="64"/>
      <c r="K35" s="31"/>
      <c r="L35" s="44">
        <f t="shared" si="0"/>
        <v>0</v>
      </c>
      <c r="M35" s="33"/>
      <c r="O35" s="65">
        <v>26</v>
      </c>
    </row>
    <row r="36" spans="1:15" ht="284.25" customHeight="1" thickBot="1">
      <c r="A36" s="23"/>
      <c r="B36" s="87"/>
      <c r="C36" s="87"/>
      <c r="D36" s="24" t="s">
        <v>46</v>
      </c>
      <c r="E36" s="59">
        <v>2010000000687</v>
      </c>
      <c r="F36" s="60" t="s">
        <v>45</v>
      </c>
      <c r="G36" s="58"/>
      <c r="H36" s="29"/>
      <c r="I36" s="29"/>
      <c r="J36" s="30"/>
      <c r="K36" s="31"/>
      <c r="L36" s="32">
        <f t="shared" si="0"/>
        <v>0</v>
      </c>
      <c r="M36" s="33"/>
      <c r="O36" s="7">
        <v>34</v>
      </c>
    </row>
    <row r="37" spans="1:15" s="45" customFormat="1" ht="230.1" customHeight="1" thickBot="1">
      <c r="A37" s="23"/>
      <c r="B37" s="109"/>
      <c r="C37" s="110"/>
      <c r="D37" s="83" t="s">
        <v>226</v>
      </c>
      <c r="E37" s="59">
        <v>2010000000830</v>
      </c>
      <c r="F37" s="60" t="s">
        <v>45</v>
      </c>
      <c r="G37" s="84"/>
      <c r="H37" s="29"/>
      <c r="I37" s="29"/>
      <c r="J37" s="30"/>
      <c r="K37" s="85"/>
      <c r="L37" s="44">
        <f t="shared" si="0"/>
        <v>0</v>
      </c>
      <c r="M37" s="33"/>
      <c r="O37" s="7"/>
    </row>
    <row r="38" spans="1:15" s="45" customFormat="1" ht="230.1" customHeight="1" thickBot="1">
      <c r="A38" s="23"/>
      <c r="B38" s="109"/>
      <c r="C38" s="110"/>
      <c r="D38" s="83" t="s">
        <v>227</v>
      </c>
      <c r="E38" s="59">
        <v>2010000000649</v>
      </c>
      <c r="F38" s="60" t="s">
        <v>45</v>
      </c>
      <c r="G38" s="84"/>
      <c r="H38" s="29"/>
      <c r="I38" s="29"/>
      <c r="J38" s="30"/>
      <c r="K38" s="85"/>
      <c r="L38" s="44">
        <f t="shared" si="0"/>
        <v>0</v>
      </c>
      <c r="M38" s="33"/>
      <c r="O38" s="7"/>
    </row>
    <row r="39" spans="1:15" s="45" customFormat="1" ht="230.1" customHeight="1" thickBot="1">
      <c r="A39" s="23"/>
      <c r="B39" s="109"/>
      <c r="C39" s="110"/>
      <c r="D39" s="83" t="s">
        <v>228</v>
      </c>
      <c r="E39" s="59">
        <v>2010000000700</v>
      </c>
      <c r="F39" s="60" t="s">
        <v>45</v>
      </c>
      <c r="G39" s="84"/>
      <c r="H39" s="29"/>
      <c r="I39" s="29"/>
      <c r="J39" s="30"/>
      <c r="K39" s="85"/>
      <c r="L39" s="44">
        <f t="shared" si="0"/>
        <v>0</v>
      </c>
      <c r="M39" s="33"/>
      <c r="O39" s="7"/>
    </row>
    <row r="40" spans="1:15" s="45" customFormat="1" ht="230.1" customHeight="1" thickBot="1">
      <c r="A40" s="23"/>
      <c r="B40" s="109"/>
      <c r="C40" s="110"/>
      <c r="D40" s="83" t="s">
        <v>229</v>
      </c>
      <c r="E40" s="59">
        <v>2010000000847</v>
      </c>
      <c r="F40" s="60" t="s">
        <v>45</v>
      </c>
      <c r="G40" s="84"/>
      <c r="H40" s="29"/>
      <c r="I40" s="29"/>
      <c r="J40" s="30"/>
      <c r="K40" s="85"/>
      <c r="L40" s="44">
        <f t="shared" si="0"/>
        <v>0</v>
      </c>
      <c r="M40" s="33"/>
      <c r="O40" s="7"/>
    </row>
    <row r="41" spans="1:15" s="45" customFormat="1" ht="230.1" customHeight="1" thickBot="1">
      <c r="A41" s="23"/>
      <c r="B41" s="109"/>
      <c r="C41" s="110"/>
      <c r="D41" s="83" t="s">
        <v>230</v>
      </c>
      <c r="E41" s="59">
        <v>2010000000854</v>
      </c>
      <c r="F41" s="60" t="s">
        <v>45</v>
      </c>
      <c r="G41" s="84"/>
      <c r="H41" s="29"/>
      <c r="I41" s="29"/>
      <c r="J41" s="30"/>
      <c r="K41" s="85"/>
      <c r="L41" s="44">
        <f t="shared" si="0"/>
        <v>0</v>
      </c>
      <c r="M41" s="33"/>
      <c r="O41" s="7"/>
    </row>
    <row r="42" spans="1:15" s="45" customFormat="1" ht="230.1" customHeight="1" thickBot="1">
      <c r="A42" s="23"/>
      <c r="B42" s="109"/>
      <c r="C42" s="110"/>
      <c r="D42" s="83" t="s">
        <v>231</v>
      </c>
      <c r="E42" s="59">
        <v>2010000000120</v>
      </c>
      <c r="F42" s="60" t="s">
        <v>45</v>
      </c>
      <c r="G42" s="84"/>
      <c r="H42" s="29"/>
      <c r="I42" s="29"/>
      <c r="J42" s="30"/>
      <c r="K42" s="85"/>
      <c r="L42" s="44">
        <f t="shared" si="0"/>
        <v>0</v>
      </c>
      <c r="M42" s="33"/>
      <c r="O42" s="7"/>
    </row>
    <row r="43" spans="1:15" s="45" customFormat="1" ht="230.1" customHeight="1" thickBot="1">
      <c r="A43" s="23"/>
      <c r="B43" s="109"/>
      <c r="C43" s="110"/>
      <c r="D43" s="83" t="s">
        <v>232</v>
      </c>
      <c r="E43" s="59">
        <v>2010000000762</v>
      </c>
      <c r="F43" s="60" t="s">
        <v>45</v>
      </c>
      <c r="G43" s="84"/>
      <c r="H43" s="29"/>
      <c r="I43" s="29"/>
      <c r="J43" s="30"/>
      <c r="K43" s="85"/>
      <c r="L43" s="44">
        <f t="shared" si="0"/>
        <v>0</v>
      </c>
      <c r="M43" s="33"/>
      <c r="O43" s="7"/>
    </row>
    <row r="44" spans="1:15" s="45" customFormat="1" ht="308.25" customHeight="1" thickBot="1">
      <c r="A44" s="23"/>
      <c r="B44" s="109"/>
      <c r="C44" s="110"/>
      <c r="D44" s="83" t="s">
        <v>233</v>
      </c>
      <c r="E44" s="59">
        <v>2010000000656</v>
      </c>
      <c r="F44" s="60" t="s">
        <v>45</v>
      </c>
      <c r="G44" s="84"/>
      <c r="H44" s="29"/>
      <c r="I44" s="29"/>
      <c r="J44" s="30"/>
      <c r="K44" s="85"/>
      <c r="L44" s="44">
        <f t="shared" si="0"/>
        <v>0</v>
      </c>
      <c r="M44" s="33"/>
      <c r="O44" s="7"/>
    </row>
    <row r="45" spans="1:15" s="45" customFormat="1" ht="303" customHeight="1" thickBot="1">
      <c r="A45" s="23"/>
      <c r="B45" s="109"/>
      <c r="C45" s="110"/>
      <c r="D45" s="83" t="s">
        <v>234</v>
      </c>
      <c r="E45" s="59">
        <v>2010000000663</v>
      </c>
      <c r="F45" s="60" t="s">
        <v>45</v>
      </c>
      <c r="G45" s="84"/>
      <c r="H45" s="29"/>
      <c r="I45" s="29"/>
      <c r="J45" s="30"/>
      <c r="K45" s="85"/>
      <c r="L45" s="44">
        <f t="shared" si="0"/>
        <v>0</v>
      </c>
      <c r="M45" s="33"/>
      <c r="O45" s="7"/>
    </row>
    <row r="46" spans="1:15" s="45" customFormat="1" ht="303" customHeight="1" thickBot="1">
      <c r="A46" s="23"/>
      <c r="B46" s="109"/>
      <c r="C46" s="110"/>
      <c r="D46" s="83" t="s">
        <v>235</v>
      </c>
      <c r="E46" s="59">
        <v>2010000000670</v>
      </c>
      <c r="F46" s="60" t="s">
        <v>45</v>
      </c>
      <c r="G46" s="84"/>
      <c r="H46" s="29"/>
      <c r="I46" s="29"/>
      <c r="J46" s="30"/>
      <c r="K46" s="85"/>
      <c r="L46" s="44">
        <f t="shared" si="0"/>
        <v>0</v>
      </c>
      <c r="M46" s="33"/>
      <c r="O46" s="7"/>
    </row>
    <row r="47" spans="1:15" s="45" customFormat="1" ht="303" customHeight="1" thickBot="1">
      <c r="A47" s="23"/>
      <c r="B47" s="109"/>
      <c r="C47" s="110"/>
      <c r="D47" s="83" t="s">
        <v>236</v>
      </c>
      <c r="E47" s="59">
        <v>2010000000786</v>
      </c>
      <c r="F47" s="60" t="s">
        <v>45</v>
      </c>
      <c r="G47" s="84"/>
      <c r="H47" s="29"/>
      <c r="I47" s="29"/>
      <c r="J47" s="30"/>
      <c r="K47" s="85"/>
      <c r="L47" s="44">
        <f t="shared" si="0"/>
        <v>0</v>
      </c>
      <c r="M47" s="33"/>
      <c r="O47" s="7"/>
    </row>
    <row r="48" spans="1:15" s="45" customFormat="1" ht="303" customHeight="1" thickBot="1">
      <c r="A48" s="23"/>
      <c r="B48" s="109"/>
      <c r="C48" s="110"/>
      <c r="D48" s="83" t="s">
        <v>237</v>
      </c>
      <c r="E48" s="59">
        <v>2010000000779</v>
      </c>
      <c r="F48" s="60" t="s">
        <v>45</v>
      </c>
      <c r="G48" s="84"/>
      <c r="H48" s="29"/>
      <c r="I48" s="29"/>
      <c r="J48" s="30"/>
      <c r="K48" s="85"/>
      <c r="L48" s="44">
        <f t="shared" si="0"/>
        <v>0</v>
      </c>
      <c r="M48" s="33"/>
      <c r="O48" s="7"/>
    </row>
    <row r="49" spans="1:15" s="45" customFormat="1" ht="303" customHeight="1" thickBot="1">
      <c r="A49" s="23"/>
      <c r="B49" s="109"/>
      <c r="C49" s="110"/>
      <c r="D49" s="83" t="s">
        <v>238</v>
      </c>
      <c r="E49" s="59">
        <v>2010000000861</v>
      </c>
      <c r="F49" s="60" t="s">
        <v>45</v>
      </c>
      <c r="G49" s="84"/>
      <c r="H49" s="29"/>
      <c r="I49" s="29"/>
      <c r="J49" s="30"/>
      <c r="K49" s="85"/>
      <c r="L49" s="44">
        <f t="shared" si="0"/>
        <v>0</v>
      </c>
      <c r="M49" s="33"/>
      <c r="O49" s="7"/>
    </row>
    <row r="50" spans="1:15" s="45" customFormat="1" ht="303" customHeight="1" thickBot="1">
      <c r="A50" s="23"/>
      <c r="B50" s="109"/>
      <c r="C50" s="110"/>
      <c r="D50" s="83" t="s">
        <v>239</v>
      </c>
      <c r="E50" s="59">
        <v>2010000000878</v>
      </c>
      <c r="F50" s="60" t="s">
        <v>45</v>
      </c>
      <c r="G50" s="84"/>
      <c r="H50" s="29"/>
      <c r="I50" s="29"/>
      <c r="J50" s="30"/>
      <c r="K50" s="85"/>
      <c r="L50" s="44">
        <f t="shared" si="0"/>
        <v>0</v>
      </c>
      <c r="M50" s="33"/>
      <c r="O50" s="7"/>
    </row>
    <row r="51" spans="1:15" s="45" customFormat="1" ht="303" customHeight="1" thickBot="1">
      <c r="A51" s="23"/>
      <c r="B51" s="109"/>
      <c r="C51" s="110"/>
      <c r="D51" s="83" t="s">
        <v>240</v>
      </c>
      <c r="E51" s="59">
        <v>2010000000885</v>
      </c>
      <c r="F51" s="60" t="s">
        <v>45</v>
      </c>
      <c r="G51" s="84"/>
      <c r="H51" s="29"/>
      <c r="I51" s="29"/>
      <c r="J51" s="30"/>
      <c r="K51" s="85"/>
      <c r="L51" s="44">
        <f t="shared" si="0"/>
        <v>0</v>
      </c>
      <c r="M51" s="33"/>
      <c r="O51" s="7"/>
    </row>
    <row r="52" spans="1:15" s="45" customFormat="1" ht="303" customHeight="1" thickBot="1">
      <c r="A52" s="23"/>
      <c r="B52" s="109"/>
      <c r="C52" s="110"/>
      <c r="D52" s="83" t="s">
        <v>241</v>
      </c>
      <c r="E52" s="59">
        <v>2010000000892</v>
      </c>
      <c r="F52" s="60" t="s">
        <v>45</v>
      </c>
      <c r="G52" s="84"/>
      <c r="H52" s="29"/>
      <c r="I52" s="29"/>
      <c r="J52" s="30"/>
      <c r="K52" s="85"/>
      <c r="L52" s="44">
        <f t="shared" si="0"/>
        <v>0</v>
      </c>
      <c r="M52" s="33"/>
      <c r="O52" s="7"/>
    </row>
    <row r="53" spans="1:15" s="45" customFormat="1" ht="303" customHeight="1" thickBot="1">
      <c r="A53" s="23"/>
      <c r="B53" s="109"/>
      <c r="C53" s="110"/>
      <c r="D53" s="83" t="s">
        <v>242</v>
      </c>
      <c r="E53" s="59">
        <v>2010000000908</v>
      </c>
      <c r="F53" s="60" t="s">
        <v>45</v>
      </c>
      <c r="G53" s="84"/>
      <c r="H53" s="29"/>
      <c r="I53" s="29"/>
      <c r="J53" s="30"/>
      <c r="K53" s="85"/>
      <c r="L53" s="44">
        <f t="shared" si="0"/>
        <v>0</v>
      </c>
      <c r="M53" s="33"/>
      <c r="O53" s="7"/>
    </row>
    <row r="54" spans="1:15" s="45" customFormat="1" ht="303" customHeight="1" thickBot="1">
      <c r="A54" s="23"/>
      <c r="B54" s="109"/>
      <c r="C54" s="110"/>
      <c r="D54" s="83" t="s">
        <v>243</v>
      </c>
      <c r="E54" s="59">
        <v>2010000000793</v>
      </c>
      <c r="F54" s="60" t="s">
        <v>45</v>
      </c>
      <c r="G54" s="84"/>
      <c r="H54" s="29"/>
      <c r="I54" s="29"/>
      <c r="J54" s="30"/>
      <c r="K54" s="85"/>
      <c r="L54" s="44">
        <f t="shared" si="0"/>
        <v>0</v>
      </c>
      <c r="M54" s="33"/>
      <c r="O54" s="7"/>
    </row>
    <row r="55" spans="1:15" s="45" customFormat="1" ht="303" customHeight="1" thickBot="1">
      <c r="A55" s="23"/>
      <c r="B55" s="109"/>
      <c r="C55" s="110"/>
      <c r="D55" s="83" t="s">
        <v>244</v>
      </c>
      <c r="E55" s="59">
        <v>2010000000915</v>
      </c>
      <c r="F55" s="60" t="s">
        <v>45</v>
      </c>
      <c r="G55" s="84"/>
      <c r="H55" s="29"/>
      <c r="I55" s="29"/>
      <c r="J55" s="30"/>
      <c r="K55" s="85"/>
      <c r="L55" s="44">
        <f t="shared" si="0"/>
        <v>0</v>
      </c>
      <c r="M55" s="33"/>
      <c r="O55" s="7"/>
    </row>
    <row r="56" spans="1:15" s="45" customFormat="1" ht="303" customHeight="1" thickBot="1">
      <c r="A56" s="23"/>
      <c r="B56" s="109"/>
      <c r="C56" s="110"/>
      <c r="D56" s="83" t="s">
        <v>245</v>
      </c>
      <c r="E56" s="59">
        <v>2010000000922</v>
      </c>
      <c r="F56" s="60" t="s">
        <v>45</v>
      </c>
      <c r="G56" s="84"/>
      <c r="H56" s="29"/>
      <c r="I56" s="29"/>
      <c r="J56" s="30"/>
      <c r="K56" s="85"/>
      <c r="L56" s="44">
        <f t="shared" si="0"/>
        <v>0</v>
      </c>
      <c r="M56" s="33"/>
      <c r="O56" s="7"/>
    </row>
    <row r="57" spans="1:15" s="45" customFormat="1" ht="303" customHeight="1" thickBot="1">
      <c r="A57" s="23"/>
      <c r="B57" s="109"/>
      <c r="C57" s="110"/>
      <c r="D57" s="83" t="s">
        <v>246</v>
      </c>
      <c r="E57" s="59">
        <v>2010000000939</v>
      </c>
      <c r="F57" s="60" t="s">
        <v>45</v>
      </c>
      <c r="G57" s="84"/>
      <c r="H57" s="29"/>
      <c r="I57" s="29"/>
      <c r="J57" s="30"/>
      <c r="K57" s="85"/>
      <c r="L57" s="44">
        <f t="shared" si="0"/>
        <v>0</v>
      </c>
      <c r="M57" s="33"/>
      <c r="O57" s="7"/>
    </row>
    <row r="58" spans="1:15" s="45" customFormat="1" ht="303" customHeight="1" thickBot="1">
      <c r="A58" s="23"/>
      <c r="B58" s="109"/>
      <c r="C58" s="110"/>
      <c r="D58" s="83" t="s">
        <v>247</v>
      </c>
      <c r="E58" s="59">
        <v>2010000000809</v>
      </c>
      <c r="F58" s="60" t="s">
        <v>45</v>
      </c>
      <c r="G58" s="84"/>
      <c r="H58" s="29"/>
      <c r="I58" s="29"/>
      <c r="J58" s="30"/>
      <c r="K58" s="85"/>
      <c r="L58" s="44">
        <f t="shared" si="0"/>
        <v>0</v>
      </c>
      <c r="M58" s="33"/>
      <c r="O58" s="7"/>
    </row>
    <row r="59" spans="1:15" s="45" customFormat="1" ht="303" customHeight="1" thickBot="1">
      <c r="A59" s="23"/>
      <c r="B59" s="109"/>
      <c r="C59" s="110"/>
      <c r="D59" s="83" t="s">
        <v>248</v>
      </c>
      <c r="E59" s="59">
        <v>2010000000816</v>
      </c>
      <c r="F59" s="60" t="s">
        <v>45</v>
      </c>
      <c r="G59" s="84"/>
      <c r="H59" s="29"/>
      <c r="I59" s="29"/>
      <c r="J59" s="30"/>
      <c r="K59" s="85"/>
      <c r="L59" s="44">
        <f t="shared" si="0"/>
        <v>0</v>
      </c>
      <c r="M59" s="33"/>
      <c r="O59" s="7"/>
    </row>
    <row r="60" spans="1:15" s="45" customFormat="1" ht="303" customHeight="1" thickBot="1">
      <c r="A60" s="23"/>
      <c r="B60" s="109"/>
      <c r="C60" s="110"/>
      <c r="D60" s="83" t="s">
        <v>249</v>
      </c>
      <c r="E60" s="59">
        <v>2010000000946</v>
      </c>
      <c r="F60" s="60" t="s">
        <v>45</v>
      </c>
      <c r="G60" s="84"/>
      <c r="H60" s="29"/>
      <c r="I60" s="29"/>
      <c r="J60" s="30"/>
      <c r="K60" s="85"/>
      <c r="L60" s="44">
        <f t="shared" si="0"/>
        <v>0</v>
      </c>
      <c r="M60" s="33"/>
      <c r="O60" s="7"/>
    </row>
    <row r="61" spans="1:15" s="45" customFormat="1" ht="303" customHeight="1" thickBot="1">
      <c r="A61" s="23"/>
      <c r="B61" s="109"/>
      <c r="C61" s="110"/>
      <c r="D61" s="83" t="s">
        <v>250</v>
      </c>
      <c r="E61" s="59">
        <v>2010000000953</v>
      </c>
      <c r="F61" s="60" t="s">
        <v>45</v>
      </c>
      <c r="G61" s="84"/>
      <c r="H61" s="29"/>
      <c r="I61" s="29"/>
      <c r="J61" s="30"/>
      <c r="K61" s="85"/>
      <c r="L61" s="44">
        <f t="shared" si="0"/>
        <v>0</v>
      </c>
      <c r="M61" s="33"/>
      <c r="O61" s="7"/>
    </row>
    <row r="62" spans="1:15" s="45" customFormat="1" ht="303" customHeight="1" thickBot="1">
      <c r="A62" s="23"/>
      <c r="B62" s="109"/>
      <c r="C62" s="110"/>
      <c r="D62" s="83" t="s">
        <v>251</v>
      </c>
      <c r="E62" s="59">
        <v>2010000000960</v>
      </c>
      <c r="F62" s="60" t="s">
        <v>45</v>
      </c>
      <c r="G62" s="84"/>
      <c r="H62" s="29"/>
      <c r="I62" s="29"/>
      <c r="J62" s="30"/>
      <c r="K62" s="85"/>
      <c r="L62" s="44">
        <f t="shared" si="0"/>
        <v>0</v>
      </c>
      <c r="M62" s="33"/>
      <c r="O62" s="7"/>
    </row>
    <row r="63" spans="1:15" s="45" customFormat="1" ht="303" customHeight="1" thickBot="1">
      <c r="A63" s="23"/>
      <c r="B63" s="109"/>
      <c r="C63" s="110"/>
      <c r="D63" s="83" t="s">
        <v>254</v>
      </c>
      <c r="E63" s="59">
        <v>2010000000977</v>
      </c>
      <c r="F63" s="60" t="s">
        <v>45</v>
      </c>
      <c r="G63" s="84"/>
      <c r="H63" s="29"/>
      <c r="I63" s="29"/>
      <c r="J63" s="30"/>
      <c r="K63" s="85"/>
      <c r="L63" s="44">
        <f t="shared" si="0"/>
        <v>0</v>
      </c>
      <c r="M63" s="33"/>
      <c r="O63" s="7"/>
    </row>
    <row r="64" spans="1:15" s="45" customFormat="1" ht="303" customHeight="1" thickBot="1">
      <c r="A64" s="23"/>
      <c r="B64" s="109"/>
      <c r="C64" s="110"/>
      <c r="D64" s="83" t="s">
        <v>252</v>
      </c>
      <c r="E64" s="59">
        <v>2010000000984</v>
      </c>
      <c r="F64" s="60" t="s">
        <v>45</v>
      </c>
      <c r="G64" s="84"/>
      <c r="H64" s="29"/>
      <c r="I64" s="29"/>
      <c r="J64" s="30"/>
      <c r="K64" s="85"/>
      <c r="L64" s="44">
        <f t="shared" si="0"/>
        <v>0</v>
      </c>
      <c r="M64" s="33"/>
      <c r="O64" s="7"/>
    </row>
    <row r="65" spans="1:15" s="45" customFormat="1" ht="254.25" customHeight="1" thickBot="1">
      <c r="A65" s="23"/>
      <c r="B65" s="109"/>
      <c r="C65" s="110"/>
      <c r="D65" s="83" t="s">
        <v>253</v>
      </c>
      <c r="E65" s="59">
        <v>2010000000991</v>
      </c>
      <c r="F65" s="60" t="s">
        <v>45</v>
      </c>
      <c r="G65" s="84"/>
      <c r="H65" s="29"/>
      <c r="I65" s="29"/>
      <c r="J65" s="30"/>
      <c r="K65" s="85"/>
      <c r="L65" s="44">
        <f t="shared" si="0"/>
        <v>0</v>
      </c>
      <c r="M65" s="33"/>
      <c r="O65" s="7"/>
    </row>
    <row r="66" spans="1:15" ht="230.1" customHeight="1" thickBot="1">
      <c r="A66" s="23"/>
      <c r="B66" s="98"/>
      <c r="C66" s="98"/>
      <c r="D66" s="66"/>
      <c r="E66" s="47"/>
      <c r="F66" s="66"/>
      <c r="G66" s="46"/>
      <c r="H66" s="29"/>
      <c r="I66" s="29"/>
      <c r="J66" s="50"/>
      <c r="K66" s="31"/>
      <c r="L66" s="38">
        <f t="shared" si="0"/>
        <v>0</v>
      </c>
      <c r="M66" s="33"/>
      <c r="O66" s="7">
        <v>18</v>
      </c>
    </row>
    <row r="67" spans="1:15" ht="230.1" customHeight="1">
      <c r="A67" s="23"/>
      <c r="B67" s="93"/>
      <c r="C67" s="93"/>
      <c r="D67" s="67" t="s">
        <v>47</v>
      </c>
      <c r="E67" s="35">
        <v>5903661299842</v>
      </c>
      <c r="F67" s="68" t="s">
        <v>48</v>
      </c>
      <c r="G67" s="24" t="s">
        <v>49</v>
      </c>
      <c r="H67" s="29"/>
      <c r="I67" s="29"/>
      <c r="J67" s="30"/>
      <c r="K67" s="31"/>
      <c r="L67" s="32">
        <f t="shared" si="0"/>
        <v>0</v>
      </c>
      <c r="M67" s="33"/>
      <c r="O67" s="7">
        <v>22</v>
      </c>
    </row>
    <row r="68" spans="1:15" ht="230.1" customHeight="1">
      <c r="A68" s="23"/>
      <c r="B68" s="87"/>
      <c r="C68" s="87"/>
      <c r="D68" s="67" t="s">
        <v>50</v>
      </c>
      <c r="E68" s="35">
        <v>5903661299842</v>
      </c>
      <c r="F68" s="68" t="s">
        <v>48</v>
      </c>
      <c r="G68" s="24" t="s">
        <v>49</v>
      </c>
      <c r="H68" s="29"/>
      <c r="I68" s="29"/>
      <c r="J68" s="30"/>
      <c r="K68" s="31"/>
      <c r="L68" s="32">
        <f t="shared" si="0"/>
        <v>0</v>
      </c>
      <c r="M68" s="33"/>
      <c r="O68" s="7">
        <v>20</v>
      </c>
    </row>
    <row r="69" spans="1:15" ht="230.1" customHeight="1">
      <c r="A69" s="23"/>
      <c r="B69" s="93"/>
      <c r="C69" s="93"/>
      <c r="D69" s="67" t="s">
        <v>51</v>
      </c>
      <c r="E69" s="35">
        <v>5903661299842</v>
      </c>
      <c r="F69" s="68" t="s">
        <v>48</v>
      </c>
      <c r="G69" s="24" t="s">
        <v>49</v>
      </c>
      <c r="H69" s="29"/>
      <c r="I69" s="29"/>
      <c r="J69" s="30"/>
      <c r="K69" s="31"/>
      <c r="L69" s="44">
        <f t="shared" si="0"/>
        <v>0</v>
      </c>
      <c r="M69" s="33"/>
      <c r="O69" s="7">
        <v>21</v>
      </c>
    </row>
    <row r="70" spans="1:15" ht="230.1" customHeight="1">
      <c r="A70" s="23"/>
      <c r="B70" s="93"/>
      <c r="C70" s="93"/>
      <c r="D70" s="67" t="s">
        <v>52</v>
      </c>
      <c r="E70" s="35">
        <v>5903661299842</v>
      </c>
      <c r="F70" s="68" t="s">
        <v>48</v>
      </c>
      <c r="G70" s="24" t="s">
        <v>49</v>
      </c>
      <c r="H70" s="29"/>
      <c r="I70" s="29"/>
      <c r="J70" s="30"/>
      <c r="K70" s="31"/>
      <c r="L70" s="32">
        <f t="shared" si="0"/>
        <v>0</v>
      </c>
      <c r="M70" s="33"/>
      <c r="O70" s="7">
        <v>3</v>
      </c>
    </row>
    <row r="71" spans="1:15" ht="230.1" customHeight="1">
      <c r="A71" s="23"/>
      <c r="B71" s="93"/>
      <c r="C71" s="93"/>
      <c r="D71" s="24" t="s">
        <v>53</v>
      </c>
      <c r="E71" s="35">
        <v>5903661299842</v>
      </c>
      <c r="F71" s="68" t="s">
        <v>48</v>
      </c>
      <c r="G71" s="24" t="s">
        <v>49</v>
      </c>
      <c r="H71" s="29"/>
      <c r="I71" s="29"/>
      <c r="J71" s="30"/>
      <c r="K71" s="31"/>
      <c r="L71" s="38">
        <f t="shared" si="0"/>
        <v>0</v>
      </c>
      <c r="M71" s="33"/>
      <c r="O71" s="7">
        <v>16</v>
      </c>
    </row>
    <row r="72" spans="1:15" ht="230.1" customHeight="1">
      <c r="A72" s="23"/>
      <c r="B72" s="93"/>
      <c r="C72" s="93"/>
      <c r="D72" s="67" t="s">
        <v>54</v>
      </c>
      <c r="E72" s="35">
        <v>5903661299842</v>
      </c>
      <c r="F72" s="68" t="s">
        <v>48</v>
      </c>
      <c r="G72" s="24" t="s">
        <v>49</v>
      </c>
      <c r="H72" s="29"/>
      <c r="I72" s="29"/>
      <c r="J72" s="30"/>
      <c r="K72" s="31"/>
      <c r="L72" s="32">
        <f t="shared" ref="L72:L104" si="1">H72*K72</f>
        <v>0</v>
      </c>
      <c r="M72" s="33"/>
      <c r="O72" s="7">
        <v>4</v>
      </c>
    </row>
    <row r="73" spans="1:15" ht="230.1" customHeight="1">
      <c r="A73" s="23"/>
      <c r="B73" s="87"/>
      <c r="C73" s="87"/>
      <c r="D73" s="24" t="s">
        <v>55</v>
      </c>
      <c r="E73" s="35">
        <v>5903661299842</v>
      </c>
      <c r="F73" s="68" t="s">
        <v>48</v>
      </c>
      <c r="G73" s="24" t="s">
        <v>49</v>
      </c>
      <c r="H73" s="29"/>
      <c r="I73" s="29"/>
      <c r="J73" s="30"/>
      <c r="K73" s="31"/>
      <c r="L73" s="32">
        <f t="shared" si="1"/>
        <v>0</v>
      </c>
      <c r="M73" s="33"/>
      <c r="O73" s="7">
        <v>5</v>
      </c>
    </row>
    <row r="74" spans="1:15" ht="230.1" customHeight="1">
      <c r="A74" s="23"/>
      <c r="B74" s="87"/>
      <c r="C74" s="87"/>
      <c r="D74" s="24" t="s">
        <v>56</v>
      </c>
      <c r="E74" s="35">
        <v>5903661299842</v>
      </c>
      <c r="F74" s="68" t="s">
        <v>48</v>
      </c>
      <c r="G74" s="24" t="s">
        <v>49</v>
      </c>
      <c r="H74" s="29"/>
      <c r="I74" s="29"/>
      <c r="J74" s="30"/>
      <c r="K74" s="31"/>
      <c r="L74" s="44">
        <f t="shared" si="1"/>
        <v>0</v>
      </c>
      <c r="M74" s="33"/>
      <c r="O74" s="7">
        <v>6</v>
      </c>
    </row>
    <row r="75" spans="1:15" ht="230.1" customHeight="1">
      <c r="A75" s="23"/>
      <c r="B75" s="87"/>
      <c r="C75" s="87"/>
      <c r="D75" s="24" t="s">
        <v>57</v>
      </c>
      <c r="E75" s="35">
        <v>5903661299842</v>
      </c>
      <c r="F75" s="68" t="s">
        <v>48</v>
      </c>
      <c r="G75" s="24" t="s">
        <v>49</v>
      </c>
      <c r="H75" s="29"/>
      <c r="I75" s="29"/>
      <c r="J75" s="30"/>
      <c r="K75" s="31"/>
      <c r="L75" s="32">
        <f t="shared" si="1"/>
        <v>0</v>
      </c>
      <c r="M75" s="33"/>
      <c r="O75" s="7">
        <v>11</v>
      </c>
    </row>
    <row r="76" spans="1:15" ht="230.1" customHeight="1">
      <c r="A76" s="23"/>
      <c r="B76" s="87"/>
      <c r="C76" s="87"/>
      <c r="D76" s="24" t="s">
        <v>58</v>
      </c>
      <c r="E76" s="35">
        <v>5903661299842</v>
      </c>
      <c r="F76" s="68" t="s">
        <v>48</v>
      </c>
      <c r="G76" s="24" t="s">
        <v>49</v>
      </c>
      <c r="H76" s="29"/>
      <c r="I76" s="29"/>
      <c r="J76" s="30"/>
      <c r="K76" s="31"/>
      <c r="L76" s="38">
        <f t="shared" si="1"/>
        <v>0</v>
      </c>
      <c r="M76" s="33"/>
      <c r="O76" s="7">
        <v>9</v>
      </c>
    </row>
    <row r="77" spans="1:15" ht="230.1" customHeight="1">
      <c r="A77" s="23"/>
      <c r="B77" s="87"/>
      <c r="C77" s="87"/>
      <c r="D77" s="24" t="s">
        <v>59</v>
      </c>
      <c r="E77" s="35">
        <v>5903661299842</v>
      </c>
      <c r="F77" s="68" t="s">
        <v>48</v>
      </c>
      <c r="G77" s="24" t="s">
        <v>49</v>
      </c>
      <c r="H77" s="29"/>
      <c r="I77" s="29"/>
      <c r="J77" s="30"/>
      <c r="K77" s="31"/>
      <c r="L77" s="32">
        <f t="shared" si="1"/>
        <v>0</v>
      </c>
      <c r="M77" s="33"/>
      <c r="O77" s="7">
        <v>13</v>
      </c>
    </row>
    <row r="78" spans="1:15" ht="230.1" customHeight="1">
      <c r="A78" s="23"/>
      <c r="B78" s="93"/>
      <c r="C78" s="93"/>
      <c r="D78" s="24" t="s">
        <v>60</v>
      </c>
      <c r="E78" s="35">
        <v>5903661299842</v>
      </c>
      <c r="F78" s="68" t="s">
        <v>48</v>
      </c>
      <c r="G78" s="24" t="s">
        <v>49</v>
      </c>
      <c r="H78" s="29"/>
      <c r="I78" s="29"/>
      <c r="J78" s="30"/>
      <c r="K78" s="31"/>
      <c r="L78" s="32">
        <f t="shared" si="1"/>
        <v>0</v>
      </c>
      <c r="M78" s="33"/>
      <c r="O78" s="7">
        <v>10</v>
      </c>
    </row>
    <row r="79" spans="1:15" ht="230.1" customHeight="1">
      <c r="A79" s="23"/>
      <c r="B79" s="92"/>
      <c r="C79" s="92"/>
      <c r="D79" s="67" t="s">
        <v>61</v>
      </c>
      <c r="E79" s="35">
        <v>5903661299842</v>
      </c>
      <c r="F79" s="68" t="s">
        <v>48</v>
      </c>
      <c r="G79" s="24" t="s">
        <v>49</v>
      </c>
      <c r="H79" s="29"/>
      <c r="I79" s="29"/>
      <c r="J79" s="30"/>
      <c r="K79" s="31"/>
      <c r="L79" s="44">
        <f t="shared" si="1"/>
        <v>0</v>
      </c>
      <c r="M79" s="33"/>
      <c r="O79" s="7">
        <v>29</v>
      </c>
    </row>
    <row r="80" spans="1:15" ht="229.5" customHeight="1">
      <c r="A80" s="23"/>
      <c r="B80" s="87"/>
      <c r="C80" s="87"/>
      <c r="D80" s="24" t="s">
        <v>62</v>
      </c>
      <c r="E80" s="35">
        <v>5903661299842</v>
      </c>
      <c r="F80" s="68" t="s">
        <v>48</v>
      </c>
      <c r="G80" s="24" t="s">
        <v>49</v>
      </c>
      <c r="H80" s="29"/>
      <c r="I80" s="29"/>
      <c r="J80" s="30"/>
      <c r="K80" s="31"/>
      <c r="L80" s="32">
        <f t="shared" si="1"/>
        <v>0</v>
      </c>
      <c r="M80" s="33"/>
      <c r="O80" s="7">
        <v>111</v>
      </c>
    </row>
    <row r="81" spans="1:15" ht="230.1" customHeight="1">
      <c r="A81" s="69"/>
      <c r="B81" s="88"/>
      <c r="C81" s="88"/>
      <c r="D81" s="70"/>
      <c r="E81" s="47"/>
      <c r="F81" s="70"/>
      <c r="G81" s="71"/>
      <c r="H81" s="29"/>
      <c r="I81" s="29"/>
      <c r="J81" s="72"/>
      <c r="K81" s="31"/>
      <c r="L81" s="38">
        <f t="shared" si="1"/>
        <v>0</v>
      </c>
      <c r="M81" s="73"/>
    </row>
    <row r="82" spans="1:15" ht="229.5" customHeight="1">
      <c r="A82" s="23"/>
      <c r="B82" s="87"/>
      <c r="C82" s="87"/>
      <c r="D82" s="24" t="s">
        <v>63</v>
      </c>
      <c r="E82" s="35">
        <v>5900178906423</v>
      </c>
      <c r="F82" s="26" t="s">
        <v>64</v>
      </c>
      <c r="G82" s="36" t="s">
        <v>65</v>
      </c>
      <c r="H82" s="29"/>
      <c r="I82" s="29"/>
      <c r="J82" s="30"/>
      <c r="K82" s="31"/>
      <c r="L82" s="32">
        <f t="shared" si="1"/>
        <v>0</v>
      </c>
      <c r="M82" s="33"/>
    </row>
    <row r="83" spans="1:15" ht="228.75" customHeight="1">
      <c r="A83" s="69"/>
      <c r="B83" s="86"/>
      <c r="C83" s="86"/>
      <c r="D83" s="24" t="s">
        <v>63</v>
      </c>
      <c r="E83" s="35">
        <v>5903661299224</v>
      </c>
      <c r="F83" s="26" t="s">
        <v>66</v>
      </c>
      <c r="G83" s="43" t="s">
        <v>67</v>
      </c>
      <c r="H83" s="29"/>
      <c r="I83" s="29"/>
      <c r="J83" s="74"/>
      <c r="K83" s="31"/>
      <c r="L83" s="32">
        <f t="shared" si="1"/>
        <v>0</v>
      </c>
      <c r="M83" s="73"/>
    </row>
    <row r="84" spans="1:15" ht="228.75" customHeight="1">
      <c r="A84" s="23"/>
      <c r="B84" s="87"/>
      <c r="C84" s="87"/>
      <c r="D84" s="24" t="s">
        <v>63</v>
      </c>
      <c r="E84" s="35">
        <v>5903661299149</v>
      </c>
      <c r="F84" s="26" t="s">
        <v>68</v>
      </c>
      <c r="G84" s="43" t="s">
        <v>69</v>
      </c>
      <c r="H84" s="29"/>
      <c r="I84" s="29"/>
      <c r="J84" s="30"/>
      <c r="K84" s="31"/>
      <c r="L84" s="44">
        <f t="shared" si="1"/>
        <v>0</v>
      </c>
      <c r="M84" s="33"/>
    </row>
    <row r="85" spans="1:15" ht="228.75" customHeight="1">
      <c r="A85" s="69"/>
      <c r="B85" s="86"/>
      <c r="C85" s="86"/>
      <c r="D85" s="24" t="s">
        <v>70</v>
      </c>
      <c r="E85" s="35">
        <v>5900178906416</v>
      </c>
      <c r="F85" s="26" t="s">
        <v>68</v>
      </c>
      <c r="G85" s="43" t="s">
        <v>71</v>
      </c>
      <c r="H85" s="29"/>
      <c r="I85" s="29"/>
      <c r="J85" s="74"/>
      <c r="K85" s="31"/>
      <c r="L85" s="32">
        <f t="shared" si="1"/>
        <v>0</v>
      </c>
      <c r="M85" s="73"/>
    </row>
    <row r="86" spans="1:15" ht="228.75" customHeight="1">
      <c r="A86" s="23"/>
      <c r="B86" s="87"/>
      <c r="C86" s="87"/>
      <c r="D86" s="24" t="s">
        <v>63</v>
      </c>
      <c r="E86" s="35">
        <v>5903661299156</v>
      </c>
      <c r="F86" s="26" t="s">
        <v>68</v>
      </c>
      <c r="G86" s="43" t="s">
        <v>72</v>
      </c>
      <c r="H86" s="29"/>
      <c r="I86" s="29"/>
      <c r="J86" s="30"/>
      <c r="K86" s="31"/>
      <c r="L86" s="38">
        <f t="shared" si="1"/>
        <v>0</v>
      </c>
      <c r="M86" s="33"/>
    </row>
    <row r="87" spans="1:15" ht="228.75" customHeight="1">
      <c r="A87" s="69"/>
      <c r="B87" s="86"/>
      <c r="C87" s="86"/>
      <c r="D87" s="24" t="s">
        <v>63</v>
      </c>
      <c r="E87" s="35">
        <v>5903661299163</v>
      </c>
      <c r="F87" s="26" t="s">
        <v>68</v>
      </c>
      <c r="G87" s="43" t="s">
        <v>73</v>
      </c>
      <c r="H87" s="29"/>
      <c r="I87" s="29"/>
      <c r="J87" s="74"/>
      <c r="K87" s="31"/>
      <c r="L87" s="32">
        <f t="shared" si="1"/>
        <v>0</v>
      </c>
      <c r="M87" s="73"/>
    </row>
    <row r="88" spans="1:15" ht="226.5" customHeight="1">
      <c r="A88" s="23"/>
      <c r="B88" s="87"/>
      <c r="C88" s="87"/>
      <c r="D88" s="24" t="s">
        <v>63</v>
      </c>
      <c r="E88" s="35">
        <v>5903661299170</v>
      </c>
      <c r="F88" s="26" t="s">
        <v>74</v>
      </c>
      <c r="G88" s="43" t="s">
        <v>75</v>
      </c>
      <c r="H88" s="29"/>
      <c r="I88" s="29"/>
      <c r="J88" s="30"/>
      <c r="K88" s="31"/>
      <c r="L88" s="32">
        <f t="shared" si="1"/>
        <v>0</v>
      </c>
      <c r="M88" s="33"/>
    </row>
    <row r="89" spans="1:15" ht="226.5" customHeight="1">
      <c r="A89" s="69"/>
      <c r="B89" s="86"/>
      <c r="C89" s="86"/>
      <c r="D89" s="24" t="s">
        <v>76</v>
      </c>
      <c r="E89" s="35">
        <v>5903661299491</v>
      </c>
      <c r="F89" s="26" t="s">
        <v>74</v>
      </c>
      <c r="G89" s="43" t="s">
        <v>77</v>
      </c>
      <c r="H89" s="29"/>
      <c r="I89" s="29"/>
      <c r="J89" s="74"/>
      <c r="K89" s="31"/>
      <c r="L89" s="44">
        <f t="shared" si="1"/>
        <v>0</v>
      </c>
      <c r="M89" s="73"/>
    </row>
    <row r="90" spans="1:15" ht="228.75" customHeight="1">
      <c r="A90" s="23"/>
      <c r="B90" s="87"/>
      <c r="C90" s="87"/>
      <c r="D90" s="24" t="s">
        <v>63</v>
      </c>
      <c r="E90" s="35">
        <v>5903661299330</v>
      </c>
      <c r="F90" s="26" t="s">
        <v>78</v>
      </c>
      <c r="G90" s="43" t="s">
        <v>79</v>
      </c>
      <c r="H90" s="29"/>
      <c r="I90" s="29"/>
      <c r="J90" s="30"/>
      <c r="K90" s="31"/>
      <c r="L90" s="32">
        <f t="shared" si="1"/>
        <v>0</v>
      </c>
      <c r="M90" s="33"/>
    </row>
    <row r="91" spans="1:15" ht="226.5" customHeight="1">
      <c r="A91" s="69"/>
      <c r="B91" s="86"/>
      <c r="C91" s="86"/>
      <c r="D91" s="24" t="s">
        <v>76</v>
      </c>
      <c r="E91" s="35">
        <v>5903661299422</v>
      </c>
      <c r="F91" s="26" t="s">
        <v>78</v>
      </c>
      <c r="G91" s="43" t="s">
        <v>79</v>
      </c>
      <c r="H91" s="29"/>
      <c r="I91" s="29"/>
      <c r="J91" s="74"/>
      <c r="K91" s="31"/>
      <c r="L91" s="38">
        <f t="shared" si="1"/>
        <v>0</v>
      </c>
      <c r="M91" s="73"/>
    </row>
    <row r="92" spans="1:15" ht="228.75" customHeight="1" thickBot="1">
      <c r="A92" s="23"/>
      <c r="B92" s="87"/>
      <c r="C92" s="87"/>
      <c r="D92" s="24" t="s">
        <v>63</v>
      </c>
      <c r="E92" s="35">
        <v>5900178906003</v>
      </c>
      <c r="F92" s="26" t="s">
        <v>80</v>
      </c>
      <c r="G92" s="43" t="s">
        <v>81</v>
      </c>
      <c r="H92" s="29"/>
      <c r="I92" s="29"/>
      <c r="J92" s="30"/>
      <c r="K92" s="31"/>
      <c r="L92" s="32">
        <f t="shared" si="1"/>
        <v>0</v>
      </c>
      <c r="M92" s="33"/>
    </row>
    <row r="93" spans="1:15" ht="228.75" customHeight="1" thickBot="1">
      <c r="A93" s="69"/>
      <c r="B93" s="86"/>
      <c r="C93" s="86"/>
      <c r="D93" s="24" t="s">
        <v>82</v>
      </c>
      <c r="E93" s="35">
        <v>5903661299187</v>
      </c>
      <c r="F93" s="26" t="s">
        <v>68</v>
      </c>
      <c r="G93" s="43" t="s">
        <v>69</v>
      </c>
      <c r="H93" s="29"/>
      <c r="I93" s="29"/>
      <c r="J93" s="74"/>
      <c r="K93" s="31"/>
      <c r="L93" s="38">
        <f t="shared" si="1"/>
        <v>0</v>
      </c>
      <c r="M93" s="73"/>
    </row>
    <row r="94" spans="1:15" s="45" customFormat="1" ht="228.75" customHeight="1" thickBot="1">
      <c r="A94" s="69"/>
      <c r="B94" s="89"/>
      <c r="C94" s="90"/>
      <c r="D94" s="79" t="s">
        <v>70</v>
      </c>
      <c r="E94" s="35">
        <v>5900178906287</v>
      </c>
      <c r="F94" s="26" t="s">
        <v>209</v>
      </c>
      <c r="G94" s="79" t="s">
        <v>69</v>
      </c>
      <c r="H94" s="29"/>
      <c r="I94" s="29"/>
      <c r="J94" s="74"/>
      <c r="K94" s="80"/>
      <c r="L94" s="44">
        <f t="shared" si="1"/>
        <v>0</v>
      </c>
      <c r="M94" s="73"/>
      <c r="O94" s="7"/>
    </row>
    <row r="95" spans="1:15" ht="228.75" customHeight="1" thickBot="1">
      <c r="A95" s="23"/>
      <c r="B95" s="87"/>
      <c r="C95" s="87"/>
      <c r="D95" s="24" t="s">
        <v>82</v>
      </c>
      <c r="E95" s="35">
        <v>5903661299194</v>
      </c>
      <c r="F95" s="26" t="s">
        <v>68</v>
      </c>
      <c r="G95" s="43" t="s">
        <v>72</v>
      </c>
      <c r="H95" s="29"/>
      <c r="I95" s="29"/>
      <c r="J95" s="30"/>
      <c r="K95" s="31"/>
      <c r="L95" s="44">
        <f t="shared" si="1"/>
        <v>0</v>
      </c>
      <c r="M95" s="33"/>
    </row>
    <row r="96" spans="1:15" ht="228.75" customHeight="1" thickBot="1">
      <c r="A96" s="69"/>
      <c r="B96" s="86"/>
      <c r="C96" s="86"/>
      <c r="D96" s="24" t="s">
        <v>82</v>
      </c>
      <c r="E96" s="35">
        <v>5903661299262</v>
      </c>
      <c r="F96" s="26" t="s">
        <v>68</v>
      </c>
      <c r="G96" s="43" t="s">
        <v>73</v>
      </c>
      <c r="H96" s="29"/>
      <c r="I96" s="29"/>
      <c r="J96" s="74"/>
      <c r="K96" s="31"/>
      <c r="L96" s="32">
        <f t="shared" si="1"/>
        <v>0</v>
      </c>
      <c r="M96" s="73"/>
    </row>
    <row r="97" spans="1:13" ht="225" customHeight="1">
      <c r="A97" s="23"/>
      <c r="B97" s="87"/>
      <c r="C97" s="87"/>
      <c r="D97" s="24" t="s">
        <v>83</v>
      </c>
      <c r="E97" s="35">
        <v>5903661299484</v>
      </c>
      <c r="F97" s="26" t="s">
        <v>84</v>
      </c>
      <c r="G97" s="43" t="s">
        <v>77</v>
      </c>
      <c r="H97" s="29"/>
      <c r="I97" s="29"/>
      <c r="J97" s="30"/>
      <c r="K97" s="31"/>
      <c r="L97" s="38">
        <f t="shared" si="1"/>
        <v>0</v>
      </c>
      <c r="M97" s="33"/>
    </row>
    <row r="98" spans="1:13" ht="228.75" customHeight="1">
      <c r="A98" s="69"/>
      <c r="B98" s="86"/>
      <c r="C98" s="86"/>
      <c r="D98" s="24" t="s">
        <v>83</v>
      </c>
      <c r="E98" s="35">
        <v>5903661299477</v>
      </c>
      <c r="F98" s="26" t="s">
        <v>78</v>
      </c>
      <c r="G98" s="43" t="s">
        <v>85</v>
      </c>
      <c r="H98" s="29"/>
      <c r="I98" s="29"/>
      <c r="J98" s="74"/>
      <c r="K98" s="31"/>
      <c r="L98" s="32">
        <f t="shared" si="1"/>
        <v>0</v>
      </c>
      <c r="M98" s="73"/>
    </row>
    <row r="99" spans="1:13" ht="227.25" customHeight="1">
      <c r="A99" s="23"/>
      <c r="B99" s="87"/>
      <c r="C99" s="87"/>
      <c r="D99" s="24" t="s">
        <v>86</v>
      </c>
      <c r="E99" s="35">
        <v>5903661299880</v>
      </c>
      <c r="F99" s="26" t="s">
        <v>87</v>
      </c>
      <c r="G99" s="43" t="s">
        <v>72</v>
      </c>
      <c r="H99" s="29"/>
      <c r="I99" s="29"/>
      <c r="J99" s="30"/>
      <c r="K99" s="31"/>
      <c r="L99" s="32">
        <f t="shared" si="1"/>
        <v>0</v>
      </c>
      <c r="M99" s="33"/>
    </row>
    <row r="100" spans="1:13" ht="228.75" customHeight="1">
      <c r="A100" s="69"/>
      <c r="B100" s="86"/>
      <c r="C100" s="86"/>
      <c r="D100" s="24" t="s">
        <v>86</v>
      </c>
      <c r="E100" s="35">
        <v>5903661299873</v>
      </c>
      <c r="F100" s="26" t="s">
        <v>87</v>
      </c>
      <c r="G100" s="43" t="s">
        <v>73</v>
      </c>
      <c r="H100" s="29"/>
      <c r="I100" s="29"/>
      <c r="J100" s="74"/>
      <c r="K100" s="31"/>
      <c r="L100" s="44">
        <f t="shared" si="1"/>
        <v>0</v>
      </c>
      <c r="M100" s="73"/>
    </row>
    <row r="101" spans="1:13" ht="226.5" customHeight="1">
      <c r="A101" s="23"/>
      <c r="B101" s="87"/>
      <c r="C101" s="87"/>
      <c r="D101" s="24" t="s">
        <v>88</v>
      </c>
      <c r="E101" s="35">
        <v>5900178906072</v>
      </c>
      <c r="F101" s="26" t="s">
        <v>87</v>
      </c>
      <c r="G101" s="43" t="s">
        <v>69</v>
      </c>
      <c r="H101" s="29"/>
      <c r="I101" s="29"/>
      <c r="J101" s="30"/>
      <c r="K101" s="31"/>
      <c r="L101" s="32">
        <f t="shared" si="1"/>
        <v>0</v>
      </c>
      <c r="M101" s="33"/>
    </row>
    <row r="102" spans="1:13" ht="226.5" customHeight="1">
      <c r="A102" s="69"/>
      <c r="B102" s="86"/>
      <c r="C102" s="86"/>
      <c r="D102" s="24" t="s">
        <v>89</v>
      </c>
      <c r="E102" s="35">
        <v>5900178906188</v>
      </c>
      <c r="F102" s="26" t="s">
        <v>87</v>
      </c>
      <c r="G102" s="43" t="s">
        <v>69</v>
      </c>
      <c r="H102" s="29"/>
      <c r="I102" s="29"/>
      <c r="J102" s="74"/>
      <c r="K102" s="31"/>
      <c r="L102" s="38">
        <f t="shared" si="1"/>
        <v>0</v>
      </c>
      <c r="M102" s="73"/>
    </row>
    <row r="103" spans="1:13" ht="228.75" customHeight="1">
      <c r="A103" s="23"/>
      <c r="B103" s="91"/>
      <c r="C103" s="91"/>
      <c r="D103" s="46"/>
      <c r="E103" s="47"/>
      <c r="F103" s="75"/>
      <c r="G103" s="46"/>
      <c r="H103" s="29"/>
      <c r="I103" s="29"/>
      <c r="J103" s="50"/>
      <c r="K103" s="31"/>
      <c r="L103" s="32">
        <f t="shared" si="1"/>
        <v>0</v>
      </c>
      <c r="M103" s="33"/>
    </row>
    <row r="104" spans="1:13" ht="226.5" customHeight="1">
      <c r="A104" s="69"/>
      <c r="B104" s="86"/>
      <c r="C104" s="86"/>
      <c r="D104" s="24" t="s">
        <v>90</v>
      </c>
      <c r="E104" s="35">
        <v>5903661299576</v>
      </c>
      <c r="F104" s="26" t="s">
        <v>91</v>
      </c>
      <c r="G104" s="43" t="s">
        <v>92</v>
      </c>
      <c r="H104" s="29"/>
      <c r="I104" s="29"/>
      <c r="J104" s="74"/>
      <c r="K104" s="31"/>
      <c r="L104" s="32">
        <f t="shared" si="1"/>
        <v>0</v>
      </c>
      <c r="M104" s="73"/>
    </row>
    <row r="105" spans="1:13" ht="226.5" customHeight="1">
      <c r="A105" s="23"/>
      <c r="B105" s="87"/>
      <c r="C105" s="87"/>
      <c r="D105" s="24" t="s">
        <v>93</v>
      </c>
      <c r="E105" s="35">
        <v>5903661299538</v>
      </c>
      <c r="F105" s="26" t="s">
        <v>91</v>
      </c>
      <c r="G105" s="43" t="s">
        <v>94</v>
      </c>
      <c r="H105" s="29"/>
      <c r="I105" s="29"/>
      <c r="J105" s="30"/>
      <c r="K105" s="31"/>
      <c r="L105" s="44">
        <f t="shared" ref="L105:L136" si="2">H105*K105</f>
        <v>0</v>
      </c>
      <c r="M105" s="33"/>
    </row>
    <row r="106" spans="1:13" ht="228.75" customHeight="1">
      <c r="A106" s="69"/>
      <c r="B106" s="86"/>
      <c r="C106" s="86"/>
      <c r="D106" s="24" t="s">
        <v>95</v>
      </c>
      <c r="E106" s="35">
        <v>5903661299552</v>
      </c>
      <c r="F106" s="26" t="s">
        <v>91</v>
      </c>
      <c r="G106" s="43" t="s">
        <v>96</v>
      </c>
      <c r="H106" s="29"/>
      <c r="I106" s="29"/>
      <c r="J106" s="74"/>
      <c r="K106" s="31"/>
      <c r="L106" s="32">
        <f t="shared" si="2"/>
        <v>0</v>
      </c>
      <c r="M106" s="73"/>
    </row>
    <row r="107" spans="1:13" ht="228.75" customHeight="1">
      <c r="A107" s="23"/>
      <c r="B107" s="87"/>
      <c r="C107" s="87"/>
      <c r="D107" s="24" t="s">
        <v>97</v>
      </c>
      <c r="E107" s="35">
        <v>5903661299637</v>
      </c>
      <c r="F107" s="26" t="s">
        <v>91</v>
      </c>
      <c r="G107" s="43" t="s">
        <v>98</v>
      </c>
      <c r="H107" s="29"/>
      <c r="I107" s="29"/>
      <c r="J107" s="30"/>
      <c r="K107" s="31"/>
      <c r="L107" s="38">
        <f t="shared" si="2"/>
        <v>0</v>
      </c>
      <c r="M107" s="33"/>
    </row>
    <row r="108" spans="1:13" ht="226.5" customHeight="1">
      <c r="A108" s="69"/>
      <c r="B108" s="86"/>
      <c r="C108" s="86"/>
      <c r="D108" s="24" t="s">
        <v>99</v>
      </c>
      <c r="E108" s="35">
        <v>5903661299682</v>
      </c>
      <c r="F108" s="26" t="s">
        <v>91</v>
      </c>
      <c r="G108" s="43" t="s">
        <v>100</v>
      </c>
      <c r="H108" s="29"/>
      <c r="I108" s="29"/>
      <c r="J108" s="74"/>
      <c r="K108" s="31"/>
      <c r="L108" s="32">
        <f t="shared" si="2"/>
        <v>0</v>
      </c>
      <c r="M108" s="73"/>
    </row>
    <row r="109" spans="1:13" ht="226.5" customHeight="1">
      <c r="A109" s="23"/>
      <c r="B109" s="87"/>
      <c r="C109" s="87"/>
      <c r="D109" s="24" t="s">
        <v>101</v>
      </c>
      <c r="E109" s="35">
        <v>5903661299316</v>
      </c>
      <c r="F109" s="26" t="s">
        <v>91</v>
      </c>
      <c r="G109" s="43" t="s">
        <v>102</v>
      </c>
      <c r="H109" s="29"/>
      <c r="I109" s="29"/>
      <c r="J109" s="30"/>
      <c r="K109" s="31"/>
      <c r="L109" s="32">
        <f t="shared" si="2"/>
        <v>0</v>
      </c>
      <c r="M109" s="33"/>
    </row>
    <row r="110" spans="1:13" ht="228.75" customHeight="1">
      <c r="A110" s="69"/>
      <c r="B110" s="86"/>
      <c r="C110" s="86"/>
      <c r="D110" s="24" t="s">
        <v>103</v>
      </c>
      <c r="E110" s="35">
        <v>5903661299507</v>
      </c>
      <c r="F110" s="26" t="s">
        <v>91</v>
      </c>
      <c r="G110" s="43" t="s">
        <v>104</v>
      </c>
      <c r="H110" s="29"/>
      <c r="I110" s="29"/>
      <c r="J110" s="74"/>
      <c r="K110" s="31"/>
      <c r="L110" s="44">
        <f t="shared" si="2"/>
        <v>0</v>
      </c>
      <c r="M110" s="73"/>
    </row>
    <row r="111" spans="1:13" ht="228.75" customHeight="1">
      <c r="A111" s="23"/>
      <c r="B111" s="87"/>
      <c r="C111" s="87"/>
      <c r="D111" s="24" t="s">
        <v>105</v>
      </c>
      <c r="E111" s="35">
        <v>5903661299965</v>
      </c>
      <c r="F111" s="26" t="s">
        <v>91</v>
      </c>
      <c r="G111" s="43" t="s">
        <v>106</v>
      </c>
      <c r="H111" s="29"/>
      <c r="I111" s="29"/>
      <c r="J111" s="30"/>
      <c r="K111" s="31"/>
      <c r="L111" s="32">
        <f t="shared" si="2"/>
        <v>0</v>
      </c>
      <c r="M111" s="33"/>
    </row>
    <row r="112" spans="1:13" ht="226.5" customHeight="1">
      <c r="A112" s="69"/>
      <c r="B112" s="86"/>
      <c r="C112" s="86"/>
      <c r="D112" s="24" t="s">
        <v>107</v>
      </c>
      <c r="E112" s="35">
        <v>5903661299972</v>
      </c>
      <c r="F112" s="26" t="s">
        <v>91</v>
      </c>
      <c r="G112" s="43" t="s">
        <v>108</v>
      </c>
      <c r="H112" s="29"/>
      <c r="I112" s="29"/>
      <c r="J112" s="74"/>
      <c r="K112" s="31"/>
      <c r="L112" s="38">
        <f t="shared" si="2"/>
        <v>0</v>
      </c>
      <c r="M112" s="73"/>
    </row>
    <row r="113" spans="1:13" ht="226.5" customHeight="1">
      <c r="A113" s="23"/>
      <c r="B113" s="87"/>
      <c r="C113" s="87"/>
      <c r="D113" s="24" t="s">
        <v>109</v>
      </c>
      <c r="E113" s="35">
        <v>5900178906553</v>
      </c>
      <c r="F113" s="26" t="s">
        <v>91</v>
      </c>
      <c r="G113" s="43" t="s">
        <v>110</v>
      </c>
      <c r="H113" s="29"/>
      <c r="I113" s="29"/>
      <c r="J113" s="30"/>
      <c r="K113" s="31"/>
      <c r="L113" s="32">
        <f t="shared" si="2"/>
        <v>0</v>
      </c>
      <c r="M113" s="33"/>
    </row>
    <row r="114" spans="1:13" ht="226.5" customHeight="1">
      <c r="A114" s="69"/>
      <c r="B114" s="86"/>
      <c r="C114" s="86"/>
      <c r="D114" s="24" t="s">
        <v>111</v>
      </c>
      <c r="E114" s="35">
        <v>5903661299040</v>
      </c>
      <c r="F114" s="26" t="s">
        <v>112</v>
      </c>
      <c r="G114" s="43" t="s">
        <v>113</v>
      </c>
      <c r="H114" s="29"/>
      <c r="I114" s="29"/>
      <c r="J114" s="74"/>
      <c r="K114" s="31"/>
      <c r="L114" s="32">
        <f t="shared" si="2"/>
        <v>0</v>
      </c>
      <c r="M114" s="73"/>
    </row>
    <row r="115" spans="1:13" ht="226.5" customHeight="1">
      <c r="A115" s="23"/>
      <c r="B115" s="87"/>
      <c r="C115" s="87"/>
      <c r="D115" s="24" t="s">
        <v>111</v>
      </c>
      <c r="E115" s="35">
        <v>5903661299033</v>
      </c>
      <c r="F115" s="26" t="s">
        <v>112</v>
      </c>
      <c r="G115" s="43" t="s">
        <v>114</v>
      </c>
      <c r="H115" s="29"/>
      <c r="I115" s="29"/>
      <c r="J115" s="30"/>
      <c r="K115" s="31"/>
      <c r="L115" s="44">
        <f t="shared" si="2"/>
        <v>0</v>
      </c>
      <c r="M115" s="33"/>
    </row>
    <row r="116" spans="1:13" ht="226.5" customHeight="1">
      <c r="A116" s="69"/>
      <c r="B116" s="86"/>
      <c r="C116" s="86"/>
      <c r="D116" s="24" t="s">
        <v>111</v>
      </c>
      <c r="E116" s="35">
        <v>5903661299026</v>
      </c>
      <c r="F116" s="26" t="s">
        <v>91</v>
      </c>
      <c r="G116" s="43" t="s">
        <v>115</v>
      </c>
      <c r="H116" s="29"/>
      <c r="I116" s="29"/>
      <c r="J116" s="74"/>
      <c r="K116" s="31"/>
      <c r="L116" s="32">
        <f t="shared" si="2"/>
        <v>0</v>
      </c>
      <c r="M116" s="73"/>
    </row>
    <row r="117" spans="1:13" ht="226.5" customHeight="1">
      <c r="A117" s="23"/>
      <c r="B117" s="87"/>
      <c r="C117" s="87"/>
      <c r="D117" s="24" t="s">
        <v>116</v>
      </c>
      <c r="E117" s="35">
        <v>5903661299071</v>
      </c>
      <c r="F117" s="26" t="s">
        <v>112</v>
      </c>
      <c r="G117" s="43" t="s">
        <v>117</v>
      </c>
      <c r="H117" s="29"/>
      <c r="I117" s="29"/>
      <c r="J117" s="30"/>
      <c r="K117" s="31"/>
      <c r="L117" s="38">
        <f t="shared" si="2"/>
        <v>0</v>
      </c>
      <c r="M117" s="33"/>
    </row>
    <row r="118" spans="1:13" ht="226.5" customHeight="1">
      <c r="A118" s="69"/>
      <c r="B118" s="86"/>
      <c r="C118" s="86"/>
      <c r="D118" s="24" t="s">
        <v>118</v>
      </c>
      <c r="E118" s="35">
        <v>5903661299064</v>
      </c>
      <c r="F118" s="26" t="s">
        <v>112</v>
      </c>
      <c r="G118" s="43" t="s">
        <v>119</v>
      </c>
      <c r="H118" s="29"/>
      <c r="I118" s="29"/>
      <c r="J118" s="74"/>
      <c r="K118" s="31"/>
      <c r="L118" s="32">
        <f t="shared" si="2"/>
        <v>0</v>
      </c>
      <c r="M118" s="73"/>
    </row>
    <row r="119" spans="1:13" ht="228.75" customHeight="1">
      <c r="A119" s="23"/>
      <c r="B119" s="87"/>
      <c r="C119" s="87"/>
      <c r="D119" s="24" t="s">
        <v>118</v>
      </c>
      <c r="E119" s="35">
        <v>5903661299057</v>
      </c>
      <c r="F119" s="26" t="s">
        <v>91</v>
      </c>
      <c r="G119" s="43" t="s">
        <v>120</v>
      </c>
      <c r="H119" s="29"/>
      <c r="I119" s="29"/>
      <c r="J119" s="30"/>
      <c r="K119" s="31"/>
      <c r="L119" s="32">
        <f t="shared" si="2"/>
        <v>0</v>
      </c>
      <c r="M119" s="33"/>
    </row>
    <row r="120" spans="1:13" ht="228.75" customHeight="1">
      <c r="A120" s="69"/>
      <c r="B120" s="86"/>
      <c r="C120" s="86"/>
      <c r="D120" s="24" t="s">
        <v>121</v>
      </c>
      <c r="E120" s="35">
        <v>5903661299569</v>
      </c>
      <c r="F120" s="26" t="s">
        <v>91</v>
      </c>
      <c r="G120" s="43" t="s">
        <v>122</v>
      </c>
      <c r="H120" s="29"/>
      <c r="I120" s="29"/>
      <c r="J120" s="74"/>
      <c r="K120" s="31"/>
      <c r="L120" s="44">
        <f t="shared" si="2"/>
        <v>0</v>
      </c>
      <c r="M120" s="73"/>
    </row>
    <row r="121" spans="1:13" ht="226.5" customHeight="1">
      <c r="A121" s="23"/>
      <c r="B121" s="87"/>
      <c r="C121" s="87"/>
      <c r="D121" s="24" t="s">
        <v>123</v>
      </c>
      <c r="E121" s="35">
        <v>5900178906171</v>
      </c>
      <c r="F121" s="26" t="s">
        <v>124</v>
      </c>
      <c r="G121" s="43" t="s">
        <v>125</v>
      </c>
      <c r="H121" s="29"/>
      <c r="I121" s="29"/>
      <c r="J121" s="30"/>
      <c r="K121" s="31"/>
      <c r="L121" s="32">
        <f t="shared" si="2"/>
        <v>0</v>
      </c>
      <c r="M121" s="33"/>
    </row>
    <row r="122" spans="1:13" ht="228.75" customHeight="1">
      <c r="A122" s="69"/>
      <c r="B122" s="86"/>
      <c r="C122" s="86"/>
      <c r="D122" s="24" t="s">
        <v>126</v>
      </c>
      <c r="E122" s="35">
        <v>5900178906560</v>
      </c>
      <c r="F122" s="26" t="s">
        <v>124</v>
      </c>
      <c r="G122" s="43" t="s">
        <v>127</v>
      </c>
      <c r="H122" s="29"/>
      <c r="I122" s="29"/>
      <c r="J122" s="74"/>
      <c r="K122" s="31"/>
      <c r="L122" s="38">
        <f t="shared" si="2"/>
        <v>0</v>
      </c>
      <c r="M122" s="73"/>
    </row>
    <row r="123" spans="1:13" ht="228.75" customHeight="1">
      <c r="A123" s="69"/>
      <c r="B123" s="86"/>
      <c r="C123" s="86"/>
      <c r="D123" s="24" t="s">
        <v>128</v>
      </c>
      <c r="E123" s="35">
        <v>5903661299651</v>
      </c>
      <c r="F123" s="26" t="s">
        <v>91</v>
      </c>
      <c r="G123" s="43" t="s">
        <v>129</v>
      </c>
      <c r="H123" s="29"/>
      <c r="I123" s="29"/>
      <c r="J123" s="74"/>
      <c r="K123" s="31"/>
      <c r="L123" s="32">
        <f t="shared" si="2"/>
        <v>0</v>
      </c>
      <c r="M123" s="73"/>
    </row>
    <row r="124" spans="1:13" ht="226.5" customHeight="1">
      <c r="A124" s="23"/>
      <c r="B124" s="87"/>
      <c r="C124" s="87"/>
      <c r="D124" s="24" t="s">
        <v>130</v>
      </c>
      <c r="E124" s="35">
        <v>5903661299668</v>
      </c>
      <c r="F124" s="26" t="s">
        <v>91</v>
      </c>
      <c r="G124" s="43" t="s">
        <v>129</v>
      </c>
      <c r="H124" s="29"/>
      <c r="I124" s="29"/>
      <c r="J124" s="30"/>
      <c r="K124" s="31"/>
      <c r="L124" s="32">
        <f t="shared" si="2"/>
        <v>0</v>
      </c>
      <c r="M124" s="33"/>
    </row>
    <row r="125" spans="1:13" ht="226.5" customHeight="1">
      <c r="A125" s="69"/>
      <c r="B125" s="87"/>
      <c r="C125" s="87"/>
      <c r="D125" s="24" t="s">
        <v>131</v>
      </c>
      <c r="E125" s="35">
        <v>5903661299675</v>
      </c>
      <c r="F125" s="26" t="s">
        <v>91</v>
      </c>
      <c r="G125" s="43" t="s">
        <v>129</v>
      </c>
      <c r="H125" s="29"/>
      <c r="I125" s="29"/>
      <c r="J125" s="30"/>
      <c r="K125" s="31"/>
      <c r="L125" s="44">
        <f t="shared" si="2"/>
        <v>0</v>
      </c>
      <c r="M125" s="73"/>
    </row>
    <row r="126" spans="1:13" ht="226.5" customHeight="1">
      <c r="A126" s="69"/>
      <c r="B126" s="87"/>
      <c r="C126" s="87"/>
      <c r="D126" s="24" t="s">
        <v>132</v>
      </c>
      <c r="E126" s="35">
        <v>5903661299644</v>
      </c>
      <c r="F126" s="26" t="s">
        <v>91</v>
      </c>
      <c r="G126" s="43" t="s">
        <v>129</v>
      </c>
      <c r="H126" s="29"/>
      <c r="I126" s="29"/>
      <c r="J126" s="30"/>
      <c r="K126" s="31"/>
      <c r="L126" s="32">
        <f t="shared" si="2"/>
        <v>0</v>
      </c>
      <c r="M126" s="73"/>
    </row>
    <row r="127" spans="1:13" ht="228.75" customHeight="1">
      <c r="A127" s="69"/>
      <c r="B127" s="86"/>
      <c r="C127" s="86"/>
      <c r="D127" s="24" t="s">
        <v>133</v>
      </c>
      <c r="E127" s="35">
        <v>5903661299521</v>
      </c>
      <c r="F127" s="26" t="s">
        <v>91</v>
      </c>
      <c r="G127" s="43" t="s">
        <v>134</v>
      </c>
      <c r="H127" s="29"/>
      <c r="I127" s="29"/>
      <c r="J127" s="74"/>
      <c r="K127" s="31"/>
      <c r="L127" s="38">
        <f t="shared" si="2"/>
        <v>0</v>
      </c>
      <c r="M127" s="73"/>
    </row>
    <row r="128" spans="1:13" ht="228.75" customHeight="1">
      <c r="A128" s="69"/>
      <c r="B128" s="86"/>
      <c r="C128" s="86"/>
      <c r="D128" s="24" t="s">
        <v>135</v>
      </c>
      <c r="E128" s="35">
        <v>5903661299545</v>
      </c>
      <c r="F128" s="26" t="s">
        <v>91</v>
      </c>
      <c r="G128" s="43" t="s">
        <v>134</v>
      </c>
      <c r="H128" s="29"/>
      <c r="I128" s="29"/>
      <c r="J128" s="74"/>
      <c r="K128" s="31"/>
      <c r="L128" s="32">
        <f t="shared" si="2"/>
        <v>0</v>
      </c>
      <c r="M128" s="73"/>
    </row>
    <row r="129" spans="1:13" ht="228.75" customHeight="1">
      <c r="A129" s="69"/>
      <c r="B129" s="86"/>
      <c r="C129" s="86"/>
      <c r="D129" s="24" t="s">
        <v>136</v>
      </c>
      <c r="E129" s="35">
        <v>5903661299989</v>
      </c>
      <c r="F129" s="26" t="s">
        <v>91</v>
      </c>
      <c r="G129" s="43" t="s">
        <v>134</v>
      </c>
      <c r="H129" s="29"/>
      <c r="I129" s="29"/>
      <c r="J129" s="74"/>
      <c r="K129" s="31"/>
      <c r="L129" s="32">
        <f t="shared" si="2"/>
        <v>0</v>
      </c>
      <c r="M129" s="73"/>
    </row>
    <row r="130" spans="1:13" ht="226.5" customHeight="1">
      <c r="A130" s="23"/>
      <c r="B130" s="87"/>
      <c r="C130" s="87"/>
      <c r="D130" s="24" t="s">
        <v>137</v>
      </c>
      <c r="E130" s="35">
        <v>5903661299002</v>
      </c>
      <c r="F130" s="26" t="s">
        <v>91</v>
      </c>
      <c r="G130" s="43" t="s">
        <v>138</v>
      </c>
      <c r="H130" s="29"/>
      <c r="I130" s="29"/>
      <c r="J130" s="30"/>
      <c r="K130" s="31"/>
      <c r="L130" s="44">
        <f t="shared" si="2"/>
        <v>0</v>
      </c>
      <c r="M130" s="33"/>
    </row>
    <row r="131" spans="1:13" ht="228.75" customHeight="1">
      <c r="A131" s="69"/>
      <c r="B131" s="86"/>
      <c r="C131" s="86"/>
      <c r="D131" s="24" t="s">
        <v>139</v>
      </c>
      <c r="E131" s="35">
        <v>5903661299897</v>
      </c>
      <c r="F131" s="26" t="s">
        <v>91</v>
      </c>
      <c r="G131" s="43" t="s">
        <v>134</v>
      </c>
      <c r="H131" s="29"/>
      <c r="I131" s="29"/>
      <c r="J131" s="74"/>
      <c r="K131" s="31"/>
      <c r="L131" s="32">
        <f t="shared" si="2"/>
        <v>0</v>
      </c>
      <c r="M131" s="73"/>
    </row>
    <row r="132" spans="1:13" ht="228.75" customHeight="1">
      <c r="A132" s="69"/>
      <c r="B132" s="86"/>
      <c r="C132" s="86"/>
      <c r="D132" s="24" t="s">
        <v>140</v>
      </c>
      <c r="E132" s="35">
        <v>5903661299903</v>
      </c>
      <c r="F132" s="26" t="s">
        <v>91</v>
      </c>
      <c r="G132" s="43" t="s">
        <v>134</v>
      </c>
      <c r="H132" s="29"/>
      <c r="I132" s="29"/>
      <c r="J132" s="74"/>
      <c r="K132" s="31"/>
      <c r="L132" s="38">
        <f t="shared" si="2"/>
        <v>0</v>
      </c>
      <c r="M132" s="73"/>
    </row>
    <row r="133" spans="1:13" ht="228.75" customHeight="1">
      <c r="A133" s="69"/>
      <c r="B133" s="86"/>
      <c r="C133" s="86"/>
      <c r="D133" s="24" t="s">
        <v>141</v>
      </c>
      <c r="E133" s="35">
        <v>5903661299859</v>
      </c>
      <c r="F133" s="26" t="s">
        <v>91</v>
      </c>
      <c r="G133" s="43" t="s">
        <v>134</v>
      </c>
      <c r="H133" s="29"/>
      <c r="I133" s="29"/>
      <c r="J133" s="74"/>
      <c r="K133" s="31"/>
      <c r="L133" s="32">
        <f t="shared" si="2"/>
        <v>0</v>
      </c>
      <c r="M133" s="73"/>
    </row>
    <row r="134" spans="1:13" ht="226.5" customHeight="1">
      <c r="A134" s="23"/>
      <c r="B134" s="87"/>
      <c r="C134" s="87"/>
      <c r="D134" s="24" t="s">
        <v>142</v>
      </c>
      <c r="E134" s="35">
        <v>5903661299705</v>
      </c>
      <c r="F134" s="26" t="s">
        <v>91</v>
      </c>
      <c r="G134" s="43" t="s">
        <v>138</v>
      </c>
      <c r="H134" s="29"/>
      <c r="I134" s="29"/>
      <c r="J134" s="30"/>
      <c r="K134" s="31"/>
      <c r="L134" s="32">
        <f t="shared" si="2"/>
        <v>0</v>
      </c>
      <c r="M134" s="33"/>
    </row>
    <row r="135" spans="1:13" ht="226.5" customHeight="1">
      <c r="A135" s="69"/>
      <c r="B135" s="87"/>
      <c r="C135" s="87"/>
      <c r="D135" s="24" t="s">
        <v>143</v>
      </c>
      <c r="E135" s="35">
        <v>5903661299712</v>
      </c>
      <c r="F135" s="26" t="s">
        <v>91</v>
      </c>
      <c r="G135" s="43" t="s">
        <v>138</v>
      </c>
      <c r="H135" s="29"/>
      <c r="I135" s="29"/>
      <c r="J135" s="30"/>
      <c r="K135" s="31"/>
      <c r="L135" s="32">
        <f t="shared" si="2"/>
        <v>0</v>
      </c>
      <c r="M135" s="73"/>
    </row>
    <row r="136" spans="1:13" ht="226.5" customHeight="1">
      <c r="A136" s="69"/>
      <c r="B136" s="87"/>
      <c r="C136" s="87"/>
      <c r="D136" s="24" t="s">
        <v>144</v>
      </c>
      <c r="E136" s="35">
        <v>5903661299699</v>
      </c>
      <c r="F136" s="26" t="s">
        <v>91</v>
      </c>
      <c r="G136" s="43" t="s">
        <v>138</v>
      </c>
      <c r="H136" s="29"/>
      <c r="I136" s="29"/>
      <c r="J136" s="30"/>
      <c r="K136" s="31"/>
      <c r="L136" s="32">
        <f t="shared" si="2"/>
        <v>0</v>
      </c>
      <c r="M136" s="73"/>
    </row>
    <row r="137" spans="1:13" ht="226.5" customHeight="1">
      <c r="A137" s="69"/>
      <c r="B137" s="87"/>
      <c r="C137" s="87"/>
      <c r="D137" s="24" t="s">
        <v>145</v>
      </c>
      <c r="E137" s="35">
        <v>5903661299729</v>
      </c>
      <c r="F137" s="26" t="s">
        <v>91</v>
      </c>
      <c r="G137" s="43" t="s">
        <v>138</v>
      </c>
      <c r="H137" s="29"/>
      <c r="I137" s="29"/>
      <c r="J137" s="30"/>
      <c r="K137" s="31"/>
      <c r="L137" s="32">
        <f t="shared" ref="L137:L165" si="3">H137*K137</f>
        <v>0</v>
      </c>
      <c r="M137" s="73"/>
    </row>
    <row r="138" spans="1:13" ht="226.5" customHeight="1">
      <c r="A138" s="69"/>
      <c r="B138" s="87"/>
      <c r="C138" s="87"/>
      <c r="D138" s="24" t="s">
        <v>146</v>
      </c>
      <c r="E138" s="35">
        <v>5903661299927</v>
      </c>
      <c r="F138" s="26" t="s">
        <v>91</v>
      </c>
      <c r="G138" s="43" t="s">
        <v>147</v>
      </c>
      <c r="H138" s="29"/>
      <c r="I138" s="29"/>
      <c r="J138" s="30"/>
      <c r="K138" s="31"/>
      <c r="L138" s="32">
        <f t="shared" si="3"/>
        <v>0</v>
      </c>
      <c r="M138" s="73"/>
    </row>
    <row r="139" spans="1:13" ht="226.5" customHeight="1">
      <c r="A139" s="69"/>
      <c r="B139" s="86"/>
      <c r="C139" s="86"/>
      <c r="D139" s="24" t="s">
        <v>148</v>
      </c>
      <c r="E139" s="35">
        <v>5900178906577</v>
      </c>
      <c r="F139" s="26" t="s">
        <v>91</v>
      </c>
      <c r="G139" s="43" t="s">
        <v>147</v>
      </c>
      <c r="H139" s="29"/>
      <c r="I139" s="29"/>
      <c r="J139" s="74"/>
      <c r="K139" s="31"/>
      <c r="L139" s="44">
        <f t="shared" si="3"/>
        <v>0</v>
      </c>
      <c r="M139" s="73"/>
    </row>
    <row r="140" spans="1:13" ht="228.75" customHeight="1">
      <c r="A140" s="23"/>
      <c r="B140" s="87"/>
      <c r="C140" s="87"/>
      <c r="D140" s="24" t="s">
        <v>149</v>
      </c>
      <c r="E140" s="35">
        <v>5903661299019</v>
      </c>
      <c r="F140" s="26" t="s">
        <v>91</v>
      </c>
      <c r="G140" s="43" t="s">
        <v>150</v>
      </c>
      <c r="H140" s="29"/>
      <c r="I140" s="29"/>
      <c r="J140" s="30"/>
      <c r="K140" s="31"/>
      <c r="L140" s="32">
        <f t="shared" si="3"/>
        <v>0</v>
      </c>
      <c r="M140" s="33"/>
    </row>
    <row r="141" spans="1:13" ht="226.5" customHeight="1">
      <c r="A141" s="69"/>
      <c r="B141" s="86"/>
      <c r="C141" s="86"/>
      <c r="D141" s="24" t="s">
        <v>151</v>
      </c>
      <c r="E141" s="35">
        <v>5903661299958</v>
      </c>
      <c r="F141" s="26" t="s">
        <v>112</v>
      </c>
      <c r="G141" s="43" t="s">
        <v>152</v>
      </c>
      <c r="H141" s="29"/>
      <c r="I141" s="29"/>
      <c r="J141" s="74"/>
      <c r="K141" s="31"/>
      <c r="L141" s="38">
        <f t="shared" si="3"/>
        <v>0</v>
      </c>
      <c r="M141" s="73"/>
    </row>
    <row r="142" spans="1:13" ht="228.75" customHeight="1">
      <c r="A142" s="23"/>
      <c r="B142" s="87"/>
      <c r="C142" s="87"/>
      <c r="D142" s="24" t="s">
        <v>153</v>
      </c>
      <c r="E142" s="35">
        <v>5903661299934</v>
      </c>
      <c r="F142" s="26" t="s">
        <v>112</v>
      </c>
      <c r="G142" s="43" t="s">
        <v>152</v>
      </c>
      <c r="H142" s="29"/>
      <c r="I142" s="29"/>
      <c r="J142" s="30"/>
      <c r="K142" s="31"/>
      <c r="L142" s="32">
        <f t="shared" si="3"/>
        <v>0</v>
      </c>
      <c r="M142" s="33"/>
    </row>
    <row r="143" spans="1:13" ht="228.75" customHeight="1">
      <c r="A143" s="69"/>
      <c r="B143" s="86"/>
      <c r="C143" s="86"/>
      <c r="D143" s="24" t="s">
        <v>154</v>
      </c>
      <c r="E143" s="35">
        <v>5903661299583</v>
      </c>
      <c r="F143" s="26" t="s">
        <v>112</v>
      </c>
      <c r="G143" s="43" t="s">
        <v>152</v>
      </c>
      <c r="H143" s="29"/>
      <c r="I143" s="29"/>
      <c r="J143" s="74"/>
      <c r="K143" s="31"/>
      <c r="L143" s="32">
        <f t="shared" si="3"/>
        <v>0</v>
      </c>
      <c r="M143" s="73"/>
    </row>
    <row r="144" spans="1:13" ht="228.75" customHeight="1">
      <c r="A144" s="23"/>
      <c r="B144" s="87"/>
      <c r="C144" s="87"/>
      <c r="D144" s="24" t="s">
        <v>155</v>
      </c>
      <c r="E144" s="35">
        <v>5903661299606</v>
      </c>
      <c r="F144" s="26" t="s">
        <v>112</v>
      </c>
      <c r="G144" s="43" t="s">
        <v>152</v>
      </c>
      <c r="H144" s="29"/>
      <c r="I144" s="29"/>
      <c r="J144" s="30"/>
      <c r="K144" s="31"/>
      <c r="L144" s="44">
        <f t="shared" si="3"/>
        <v>0</v>
      </c>
      <c r="M144" s="33"/>
    </row>
    <row r="145" spans="1:13" ht="226.5" customHeight="1">
      <c r="A145" s="69"/>
      <c r="B145" s="86"/>
      <c r="C145" s="86"/>
      <c r="D145" s="24" t="s">
        <v>156</v>
      </c>
      <c r="E145" s="35">
        <v>5903661299590</v>
      </c>
      <c r="F145" s="26" t="s">
        <v>112</v>
      </c>
      <c r="G145" s="43" t="s">
        <v>152</v>
      </c>
      <c r="H145" s="29"/>
      <c r="I145" s="29"/>
      <c r="J145" s="74"/>
      <c r="K145" s="31"/>
      <c r="L145" s="32">
        <f t="shared" si="3"/>
        <v>0</v>
      </c>
      <c r="M145" s="73"/>
    </row>
    <row r="146" spans="1:13" ht="226.5" customHeight="1">
      <c r="A146" s="23"/>
      <c r="B146" s="91"/>
      <c r="C146" s="91"/>
      <c r="D146" s="46"/>
      <c r="E146" s="47"/>
      <c r="F146" s="75"/>
      <c r="G146" s="46"/>
      <c r="H146" s="29"/>
      <c r="I146" s="29"/>
      <c r="J146" s="50"/>
      <c r="K146" s="31"/>
      <c r="L146" s="38">
        <f t="shared" si="3"/>
        <v>0</v>
      </c>
      <c r="M146" s="33"/>
    </row>
    <row r="147" spans="1:13" ht="228.75" customHeight="1">
      <c r="A147" s="69"/>
      <c r="B147" s="86"/>
      <c r="C147" s="86"/>
      <c r="D147" s="24" t="s">
        <v>157</v>
      </c>
      <c r="E147" s="35">
        <v>5903661299354</v>
      </c>
      <c r="F147" s="26" t="s">
        <v>14</v>
      </c>
      <c r="G147" s="43" t="s">
        <v>158</v>
      </c>
      <c r="H147" s="29"/>
      <c r="I147" s="29"/>
      <c r="J147" s="74"/>
      <c r="K147" s="31"/>
      <c r="L147" s="32">
        <f t="shared" si="3"/>
        <v>0</v>
      </c>
      <c r="M147" s="73"/>
    </row>
    <row r="148" spans="1:13" ht="228.75" customHeight="1">
      <c r="A148" s="23"/>
      <c r="B148" s="87"/>
      <c r="C148" s="87"/>
      <c r="D148" s="24" t="s">
        <v>159</v>
      </c>
      <c r="E148" s="35">
        <v>5900178906393</v>
      </c>
      <c r="F148" s="26" t="s">
        <v>14</v>
      </c>
      <c r="G148" s="43" t="s">
        <v>160</v>
      </c>
      <c r="H148" s="29"/>
      <c r="I148" s="29"/>
      <c r="J148" s="30"/>
      <c r="K148" s="31"/>
      <c r="L148" s="32">
        <f t="shared" si="3"/>
        <v>0</v>
      </c>
      <c r="M148" s="33"/>
    </row>
    <row r="149" spans="1:13" ht="226.5" customHeight="1">
      <c r="A149" s="69"/>
      <c r="B149" s="86"/>
      <c r="C149" s="86"/>
      <c r="D149" s="24" t="s">
        <v>157</v>
      </c>
      <c r="E149" s="35">
        <v>5903661299347</v>
      </c>
      <c r="F149" s="26" t="s">
        <v>14</v>
      </c>
      <c r="G149" s="43" t="s">
        <v>161</v>
      </c>
      <c r="H149" s="29"/>
      <c r="I149" s="29"/>
      <c r="J149" s="74"/>
      <c r="K149" s="31"/>
      <c r="L149" s="44">
        <f t="shared" si="3"/>
        <v>0</v>
      </c>
      <c r="M149" s="73"/>
    </row>
    <row r="150" spans="1:13" ht="228.75" customHeight="1">
      <c r="A150" s="23"/>
      <c r="B150" s="87"/>
      <c r="C150" s="87"/>
      <c r="D150" s="24" t="s">
        <v>159</v>
      </c>
      <c r="E150" s="35">
        <v>5900178906164</v>
      </c>
      <c r="F150" s="26" t="s">
        <v>14</v>
      </c>
      <c r="G150" s="43" t="s">
        <v>161</v>
      </c>
      <c r="H150" s="29"/>
      <c r="I150" s="29"/>
      <c r="J150" s="30"/>
      <c r="K150" s="31"/>
      <c r="L150" s="32">
        <f t="shared" si="3"/>
        <v>0</v>
      </c>
      <c r="M150" s="33"/>
    </row>
    <row r="151" spans="1:13" ht="232.5" customHeight="1">
      <c r="A151" s="69"/>
      <c r="B151" s="86"/>
      <c r="C151" s="86"/>
      <c r="D151" s="24" t="s">
        <v>157</v>
      </c>
      <c r="E151" s="35">
        <v>5903661299248</v>
      </c>
      <c r="F151" s="26" t="s">
        <v>14</v>
      </c>
      <c r="G151" s="43" t="s">
        <v>162</v>
      </c>
      <c r="H151" s="29"/>
      <c r="I151" s="29"/>
      <c r="J151" s="74"/>
      <c r="K151" s="31"/>
      <c r="L151" s="38">
        <f t="shared" si="3"/>
        <v>0</v>
      </c>
      <c r="M151" s="73"/>
    </row>
    <row r="152" spans="1:13" ht="226.5" customHeight="1">
      <c r="A152" s="23"/>
      <c r="B152" s="87"/>
      <c r="C152" s="87"/>
      <c r="D152" s="24" t="s">
        <v>157</v>
      </c>
      <c r="E152" s="35">
        <v>5903661299231</v>
      </c>
      <c r="F152" s="26" t="s">
        <v>14</v>
      </c>
      <c r="G152" s="43" t="s">
        <v>163</v>
      </c>
      <c r="H152" s="29"/>
      <c r="I152" s="29"/>
      <c r="J152" s="30"/>
      <c r="K152" s="31"/>
      <c r="L152" s="32">
        <f t="shared" si="3"/>
        <v>0</v>
      </c>
      <c r="M152" s="33"/>
    </row>
    <row r="153" spans="1:13" ht="226.5" customHeight="1">
      <c r="A153" s="69"/>
      <c r="B153" s="86"/>
      <c r="C153" s="86"/>
      <c r="D153" s="24" t="s">
        <v>157</v>
      </c>
      <c r="E153" s="35">
        <v>5903661299217</v>
      </c>
      <c r="F153" s="26" t="s">
        <v>14</v>
      </c>
      <c r="G153" s="43" t="s">
        <v>164</v>
      </c>
      <c r="H153" s="29"/>
      <c r="I153" s="29"/>
      <c r="J153" s="74"/>
      <c r="K153" s="31"/>
      <c r="L153" s="32">
        <f t="shared" si="3"/>
        <v>0</v>
      </c>
      <c r="M153" s="73"/>
    </row>
    <row r="154" spans="1:13" ht="226.5" customHeight="1">
      <c r="A154" s="23"/>
      <c r="B154" s="87"/>
      <c r="C154" s="87"/>
      <c r="D154" s="24" t="s">
        <v>165</v>
      </c>
      <c r="E154" s="35">
        <v>5900178906065</v>
      </c>
      <c r="F154" s="26" t="s">
        <v>14</v>
      </c>
      <c r="G154" s="43" t="s">
        <v>166</v>
      </c>
      <c r="H154" s="29"/>
      <c r="I154" s="29"/>
      <c r="J154" s="30"/>
      <c r="K154" s="31"/>
      <c r="L154" s="44">
        <f t="shared" si="3"/>
        <v>0</v>
      </c>
      <c r="M154" s="33"/>
    </row>
    <row r="155" spans="1:13" ht="226.5" customHeight="1">
      <c r="A155" s="69"/>
      <c r="B155" s="88"/>
      <c r="C155" s="88"/>
      <c r="D155" s="46"/>
      <c r="E155" s="47"/>
      <c r="F155" s="75"/>
      <c r="G155" s="46"/>
      <c r="H155" s="29"/>
      <c r="I155" s="29"/>
      <c r="J155" s="72"/>
      <c r="K155" s="31"/>
      <c r="L155" s="32">
        <f t="shared" si="3"/>
        <v>0</v>
      </c>
      <c r="M155" s="73"/>
    </row>
    <row r="156" spans="1:13" ht="226.5" customHeight="1">
      <c r="A156" s="23"/>
      <c r="B156" s="87"/>
      <c r="C156" s="87"/>
      <c r="D156" s="24" t="s">
        <v>167</v>
      </c>
      <c r="E156" s="35">
        <v>5903661299866</v>
      </c>
      <c r="F156" s="26" t="s">
        <v>34</v>
      </c>
      <c r="G156" s="43" t="s">
        <v>168</v>
      </c>
      <c r="H156" s="29"/>
      <c r="I156" s="29"/>
      <c r="J156" s="30"/>
      <c r="K156" s="31"/>
      <c r="L156" s="38">
        <f t="shared" si="3"/>
        <v>0</v>
      </c>
      <c r="M156" s="33"/>
    </row>
    <row r="157" spans="1:13" ht="226.5" customHeight="1">
      <c r="A157" s="69"/>
      <c r="B157" s="86"/>
      <c r="C157" s="86"/>
      <c r="D157" s="24" t="s">
        <v>167</v>
      </c>
      <c r="E157" s="35">
        <v>5903661299910</v>
      </c>
      <c r="F157" s="26" t="s">
        <v>34</v>
      </c>
      <c r="G157" s="43" t="s">
        <v>169</v>
      </c>
      <c r="H157" s="29"/>
      <c r="I157" s="29"/>
      <c r="J157" s="74"/>
      <c r="K157" s="31"/>
      <c r="L157" s="32">
        <f t="shared" si="3"/>
        <v>0</v>
      </c>
      <c r="M157" s="73"/>
    </row>
    <row r="158" spans="1:13" ht="226.5" customHeight="1">
      <c r="A158" s="23"/>
      <c r="B158" s="91"/>
      <c r="C158" s="91"/>
      <c r="D158" s="46"/>
      <c r="E158" s="47"/>
      <c r="F158" s="75"/>
      <c r="G158" s="46"/>
      <c r="H158" s="29"/>
      <c r="I158" s="29"/>
      <c r="J158" s="50"/>
      <c r="K158" s="31"/>
      <c r="L158" s="32">
        <f t="shared" si="3"/>
        <v>0</v>
      </c>
      <c r="M158" s="33"/>
    </row>
    <row r="159" spans="1:13" ht="228.75" customHeight="1">
      <c r="A159" s="69"/>
      <c r="B159" s="86"/>
      <c r="C159" s="86"/>
      <c r="D159" s="24" t="s">
        <v>170</v>
      </c>
      <c r="E159" s="35">
        <v>5900178906140</v>
      </c>
      <c r="F159" s="26" t="s">
        <v>171</v>
      </c>
      <c r="G159" s="43" t="s">
        <v>172</v>
      </c>
      <c r="H159" s="29"/>
      <c r="I159" s="29"/>
      <c r="J159" s="74"/>
      <c r="K159" s="31"/>
      <c r="L159" s="44">
        <f t="shared" si="3"/>
        <v>0</v>
      </c>
      <c r="M159" s="73"/>
    </row>
    <row r="160" spans="1:13" ht="228.75" customHeight="1">
      <c r="A160" s="23"/>
      <c r="B160" s="87"/>
      <c r="C160" s="87"/>
      <c r="D160" s="24" t="s">
        <v>173</v>
      </c>
      <c r="E160" s="35">
        <v>5900178906157</v>
      </c>
      <c r="F160" s="26" t="s">
        <v>171</v>
      </c>
      <c r="G160" s="43" t="s">
        <v>174</v>
      </c>
      <c r="H160" s="29"/>
      <c r="I160" s="29"/>
      <c r="J160" s="30"/>
      <c r="K160" s="31"/>
      <c r="L160" s="32">
        <f t="shared" si="3"/>
        <v>0</v>
      </c>
      <c r="M160" s="33"/>
    </row>
    <row r="161" spans="1:13" ht="226.5" customHeight="1">
      <c r="A161" s="69"/>
      <c r="B161" s="86"/>
      <c r="C161" s="86"/>
      <c r="D161" s="24" t="s">
        <v>175</v>
      </c>
      <c r="E161" s="35">
        <v>5900178906102</v>
      </c>
      <c r="F161" s="26" t="s">
        <v>171</v>
      </c>
      <c r="G161" s="43" t="s">
        <v>176</v>
      </c>
      <c r="H161" s="29"/>
      <c r="I161" s="29"/>
      <c r="J161" s="74"/>
      <c r="K161" s="31"/>
      <c r="L161" s="38">
        <f t="shared" si="3"/>
        <v>0</v>
      </c>
      <c r="M161" s="73"/>
    </row>
    <row r="162" spans="1:13" ht="226.5" customHeight="1">
      <c r="A162" s="23"/>
      <c r="B162" s="87"/>
      <c r="C162" s="87"/>
      <c r="D162" s="24" t="s">
        <v>177</v>
      </c>
      <c r="E162" s="35">
        <v>5900178906096</v>
      </c>
      <c r="F162" s="26" t="s">
        <v>171</v>
      </c>
      <c r="G162" s="43" t="s">
        <v>178</v>
      </c>
      <c r="H162" s="29"/>
      <c r="I162" s="29"/>
      <c r="J162" s="30"/>
      <c r="K162" s="31"/>
      <c r="L162" s="32">
        <f t="shared" si="3"/>
        <v>0</v>
      </c>
      <c r="M162" s="33"/>
    </row>
    <row r="163" spans="1:13" ht="228.75" customHeight="1">
      <c r="A163" s="69"/>
      <c r="B163" s="86"/>
      <c r="C163" s="86"/>
      <c r="D163" s="24" t="s">
        <v>179</v>
      </c>
      <c r="E163" s="35">
        <v>5900178906133</v>
      </c>
      <c r="F163" s="26" t="s">
        <v>171</v>
      </c>
      <c r="G163" s="43" t="s">
        <v>172</v>
      </c>
      <c r="H163" s="29"/>
      <c r="I163" s="29"/>
      <c r="J163" s="74"/>
      <c r="K163" s="31"/>
      <c r="L163" s="32">
        <f t="shared" si="3"/>
        <v>0</v>
      </c>
      <c r="M163" s="73"/>
    </row>
    <row r="164" spans="1:13" ht="228.75" customHeight="1" thickBot="1">
      <c r="A164" s="23"/>
      <c r="B164" s="91"/>
      <c r="C164" s="91"/>
      <c r="D164" s="46"/>
      <c r="E164" s="47"/>
      <c r="F164" s="75"/>
      <c r="G164" s="46"/>
      <c r="H164" s="29"/>
      <c r="I164" s="29"/>
      <c r="J164" s="50"/>
      <c r="K164" s="31"/>
      <c r="L164" s="44">
        <f t="shared" si="3"/>
        <v>0</v>
      </c>
      <c r="M164" s="33"/>
    </row>
    <row r="165" spans="1:13" ht="228.75" customHeight="1" thickBot="1">
      <c r="A165" s="69"/>
      <c r="B165" s="87"/>
      <c r="C165" s="87"/>
      <c r="D165" s="24" t="s">
        <v>181</v>
      </c>
      <c r="E165" s="35">
        <v>5900178906232</v>
      </c>
      <c r="F165" s="26" t="s">
        <v>37</v>
      </c>
      <c r="G165" s="43" t="s">
        <v>182</v>
      </c>
      <c r="H165" s="29"/>
      <c r="I165" s="29"/>
      <c r="J165" s="30"/>
      <c r="K165" s="31"/>
      <c r="L165" s="32">
        <f t="shared" si="3"/>
        <v>0</v>
      </c>
      <c r="M165" s="73"/>
    </row>
    <row r="166" spans="1:13" ht="228.75" customHeight="1" thickBot="1">
      <c r="A166" s="23"/>
      <c r="B166" s="86"/>
      <c r="C166" s="86"/>
      <c r="D166" s="24" t="s">
        <v>183</v>
      </c>
      <c r="E166" s="35">
        <v>5900178906249</v>
      </c>
      <c r="F166" s="26" t="s">
        <v>37</v>
      </c>
      <c r="G166" s="43" t="s">
        <v>184</v>
      </c>
      <c r="H166" s="29"/>
      <c r="I166" s="29"/>
      <c r="J166" s="74"/>
      <c r="K166" s="31"/>
      <c r="L166" s="44">
        <f t="shared" ref="L166:L197" si="4">H166*K166</f>
        <v>0</v>
      </c>
      <c r="M166" s="33"/>
    </row>
    <row r="167" spans="1:13" ht="228.75" customHeight="1" thickBot="1">
      <c r="A167" s="69"/>
      <c r="B167" s="87"/>
      <c r="C167" s="87"/>
      <c r="D167" s="24" t="s">
        <v>183</v>
      </c>
      <c r="E167" s="35">
        <v>5900178906256</v>
      </c>
      <c r="F167" s="26" t="s">
        <v>37</v>
      </c>
      <c r="G167" s="43" t="s">
        <v>180</v>
      </c>
      <c r="H167" s="29"/>
      <c r="I167" s="29"/>
      <c r="J167" s="30"/>
      <c r="K167" s="31"/>
      <c r="L167" s="32">
        <f t="shared" si="4"/>
        <v>0</v>
      </c>
      <c r="M167" s="73"/>
    </row>
    <row r="168" spans="1:13" ht="226.5" customHeight="1" thickBot="1">
      <c r="A168" s="23"/>
      <c r="B168" s="86"/>
      <c r="C168" s="86"/>
      <c r="D168" s="24" t="s">
        <v>185</v>
      </c>
      <c r="E168" s="35">
        <v>5900178906263</v>
      </c>
      <c r="F168" s="26" t="s">
        <v>37</v>
      </c>
      <c r="G168" s="43" t="s">
        <v>184</v>
      </c>
      <c r="H168" s="29"/>
      <c r="I168" s="29"/>
      <c r="J168" s="74"/>
      <c r="K168" s="31"/>
      <c r="L168" s="38">
        <f t="shared" si="4"/>
        <v>0</v>
      </c>
      <c r="M168" s="33"/>
    </row>
    <row r="169" spans="1:13" ht="228.75" customHeight="1" thickBot="1">
      <c r="A169" s="69"/>
      <c r="B169" s="87"/>
      <c r="C169" s="87"/>
      <c r="D169" s="24" t="s">
        <v>185</v>
      </c>
      <c r="E169" s="35">
        <v>5900178906270</v>
      </c>
      <c r="F169" s="26" t="s">
        <v>37</v>
      </c>
      <c r="G169" s="43" t="s">
        <v>186</v>
      </c>
      <c r="H169" s="29"/>
      <c r="I169" s="29"/>
      <c r="J169" s="30"/>
      <c r="K169" s="31"/>
      <c r="L169" s="32">
        <f t="shared" si="4"/>
        <v>0</v>
      </c>
      <c r="M169" s="73"/>
    </row>
    <row r="170" spans="1:13" ht="226.5" customHeight="1" thickBot="1">
      <c r="A170" s="23"/>
      <c r="B170" s="88"/>
      <c r="C170" s="88"/>
      <c r="D170" s="46"/>
      <c r="E170" s="47"/>
      <c r="F170" s="75"/>
      <c r="G170" s="46"/>
      <c r="H170" s="29"/>
      <c r="I170" s="29"/>
      <c r="J170" s="72"/>
      <c r="K170" s="31"/>
      <c r="L170" s="32">
        <f t="shared" si="4"/>
        <v>0</v>
      </c>
      <c r="M170" s="33"/>
    </row>
    <row r="171" spans="1:13" ht="226.5" customHeight="1" thickBot="1">
      <c r="A171" s="69"/>
      <c r="B171" s="87"/>
      <c r="C171" s="87"/>
      <c r="D171" s="24" t="s">
        <v>187</v>
      </c>
      <c r="E171" s="35">
        <v>5900178906294</v>
      </c>
      <c r="F171" s="26" t="s">
        <v>37</v>
      </c>
      <c r="G171" s="43" t="s">
        <v>180</v>
      </c>
      <c r="H171" s="29"/>
      <c r="I171" s="29"/>
      <c r="J171" s="30"/>
      <c r="K171" s="31"/>
      <c r="L171" s="44">
        <f t="shared" si="4"/>
        <v>0</v>
      </c>
      <c r="M171" s="73"/>
    </row>
    <row r="172" spans="1:13" ht="228.75" customHeight="1" thickBot="1">
      <c r="A172" s="23"/>
      <c r="B172" s="86"/>
      <c r="C172" s="86"/>
      <c r="D172" s="24" t="s">
        <v>187</v>
      </c>
      <c r="E172" s="35">
        <v>5900178906300</v>
      </c>
      <c r="F172" s="26" t="s">
        <v>37</v>
      </c>
      <c r="G172" s="43" t="s">
        <v>188</v>
      </c>
      <c r="H172" s="29"/>
      <c r="I172" s="29"/>
      <c r="J172" s="74"/>
      <c r="K172" s="31"/>
      <c r="L172" s="32">
        <f t="shared" si="4"/>
        <v>0</v>
      </c>
      <c r="M172" s="33"/>
    </row>
    <row r="173" spans="1:13" ht="226.5" customHeight="1" thickBot="1">
      <c r="A173" s="69"/>
      <c r="B173" s="87"/>
      <c r="C173" s="87"/>
      <c r="D173" s="24" t="s">
        <v>187</v>
      </c>
      <c r="E173" s="35">
        <v>5900178906317</v>
      </c>
      <c r="F173" s="26" t="s">
        <v>37</v>
      </c>
      <c r="G173" s="43" t="s">
        <v>189</v>
      </c>
      <c r="H173" s="29"/>
      <c r="I173" s="29"/>
      <c r="J173" s="30"/>
      <c r="K173" s="31"/>
      <c r="L173" s="38">
        <f t="shared" si="4"/>
        <v>0</v>
      </c>
      <c r="M173" s="73"/>
    </row>
    <row r="174" spans="1:13" ht="226.5" customHeight="1" thickBot="1">
      <c r="A174" s="23"/>
      <c r="B174" s="87"/>
      <c r="C174" s="87"/>
      <c r="D174" s="24" t="s">
        <v>187</v>
      </c>
      <c r="E174" s="35">
        <v>5900178906324</v>
      </c>
      <c r="F174" s="26" t="s">
        <v>37</v>
      </c>
      <c r="G174" s="43" t="s">
        <v>190</v>
      </c>
      <c r="H174" s="29"/>
      <c r="I174" s="29"/>
      <c r="J174" s="30"/>
      <c r="K174" s="31"/>
      <c r="L174" s="32">
        <f t="shared" si="4"/>
        <v>0</v>
      </c>
      <c r="M174" s="33"/>
    </row>
    <row r="175" spans="1:13" ht="226.5" customHeight="1" thickBot="1">
      <c r="A175" s="69"/>
      <c r="B175" s="86"/>
      <c r="C175" s="86"/>
      <c r="D175" s="24" t="s">
        <v>191</v>
      </c>
      <c r="E175" s="35">
        <v>5900178906331</v>
      </c>
      <c r="F175" s="26" t="s">
        <v>37</v>
      </c>
      <c r="G175" s="43" t="s">
        <v>180</v>
      </c>
      <c r="H175" s="29"/>
      <c r="I175" s="29"/>
      <c r="J175" s="74"/>
      <c r="K175" s="31"/>
      <c r="L175" s="32">
        <f t="shared" si="4"/>
        <v>0</v>
      </c>
      <c r="M175" s="73"/>
    </row>
    <row r="176" spans="1:13" ht="226.5" customHeight="1" thickBot="1">
      <c r="A176" s="23"/>
      <c r="B176" s="87"/>
      <c r="C176" s="87"/>
      <c r="D176" s="24" t="s">
        <v>191</v>
      </c>
      <c r="E176" s="35">
        <v>5900178906348</v>
      </c>
      <c r="F176" s="26" t="s">
        <v>37</v>
      </c>
      <c r="G176" s="43" t="s">
        <v>188</v>
      </c>
      <c r="H176" s="29"/>
      <c r="I176" s="29"/>
      <c r="J176" s="30"/>
      <c r="K176" s="31"/>
      <c r="L176" s="44">
        <f t="shared" si="4"/>
        <v>0</v>
      </c>
      <c r="M176" s="33"/>
    </row>
    <row r="177" spans="1:13" ht="228.75" customHeight="1" thickBot="1">
      <c r="A177" s="69"/>
      <c r="B177" s="87"/>
      <c r="C177" s="87"/>
      <c r="D177" s="24" t="s">
        <v>191</v>
      </c>
      <c r="E177" s="35">
        <v>5900178906355</v>
      </c>
      <c r="F177" s="26" t="s">
        <v>37</v>
      </c>
      <c r="G177" s="43" t="s">
        <v>189</v>
      </c>
      <c r="H177" s="29"/>
      <c r="I177" s="29"/>
      <c r="J177" s="30"/>
      <c r="K177" s="31"/>
      <c r="L177" s="32">
        <f t="shared" si="4"/>
        <v>0</v>
      </c>
      <c r="M177" s="73"/>
    </row>
    <row r="178" spans="1:13" ht="228.75" customHeight="1" thickBot="1">
      <c r="A178" s="23"/>
      <c r="B178" s="86"/>
      <c r="C178" s="86"/>
      <c r="D178" s="24" t="s">
        <v>191</v>
      </c>
      <c r="E178" s="35">
        <v>5900178906362</v>
      </c>
      <c r="F178" s="26" t="s">
        <v>37</v>
      </c>
      <c r="G178" s="43" t="s">
        <v>190</v>
      </c>
      <c r="H178" s="29"/>
      <c r="I178" s="29"/>
      <c r="J178" s="74"/>
      <c r="K178" s="31"/>
      <c r="L178" s="38">
        <f t="shared" si="4"/>
        <v>0</v>
      </c>
      <c r="M178" s="33"/>
    </row>
    <row r="179" spans="1:13" ht="228.75" customHeight="1" thickBot="1">
      <c r="A179" s="69"/>
      <c r="B179" s="88"/>
      <c r="C179" s="88"/>
      <c r="D179" s="46"/>
      <c r="E179" s="47"/>
      <c r="F179" s="75"/>
      <c r="G179" s="46"/>
      <c r="H179" s="29"/>
      <c r="I179" s="29"/>
      <c r="J179" s="72"/>
      <c r="K179" s="31"/>
      <c r="L179" s="32">
        <f t="shared" si="4"/>
        <v>0</v>
      </c>
      <c r="M179" s="73"/>
    </row>
    <row r="180" spans="1:13" ht="228.75" customHeight="1" thickBot="1">
      <c r="A180" s="23"/>
      <c r="B180" s="87"/>
      <c r="C180" s="87"/>
      <c r="D180" s="24" t="s">
        <v>192</v>
      </c>
      <c r="E180" s="35">
        <v>5900178906379</v>
      </c>
      <c r="F180" s="26" t="s">
        <v>37</v>
      </c>
      <c r="G180" s="43" t="s">
        <v>193</v>
      </c>
      <c r="H180" s="29"/>
      <c r="I180" s="29"/>
      <c r="J180" s="30"/>
      <c r="K180" s="31"/>
      <c r="L180" s="32">
        <f t="shared" si="4"/>
        <v>0</v>
      </c>
      <c r="M180" s="33"/>
    </row>
    <row r="181" spans="1:13" ht="228.75" customHeight="1" thickBot="1">
      <c r="A181" s="69"/>
      <c r="B181" s="87"/>
      <c r="C181" s="87"/>
      <c r="D181" s="24" t="s">
        <v>192</v>
      </c>
      <c r="E181" s="35">
        <v>5900178906386</v>
      </c>
      <c r="F181" s="26" t="s">
        <v>37</v>
      </c>
      <c r="G181" s="43" t="s">
        <v>194</v>
      </c>
      <c r="H181" s="29"/>
      <c r="I181" s="29"/>
      <c r="J181" s="30"/>
      <c r="K181" s="31"/>
      <c r="L181" s="44">
        <f t="shared" si="4"/>
        <v>0</v>
      </c>
      <c r="M181" s="73"/>
    </row>
    <row r="182" spans="1:13" ht="228.75" customHeight="1" thickBot="1">
      <c r="A182" s="69"/>
      <c r="B182" s="86"/>
      <c r="C182" s="86"/>
      <c r="D182" s="24" t="s">
        <v>195</v>
      </c>
      <c r="E182" s="35">
        <v>5900178906379</v>
      </c>
      <c r="F182" s="26" t="s">
        <v>37</v>
      </c>
      <c r="G182" s="43" t="s">
        <v>193</v>
      </c>
      <c r="H182" s="29"/>
      <c r="I182" s="29"/>
      <c r="J182" s="74"/>
      <c r="K182" s="31"/>
      <c r="L182" s="32">
        <f t="shared" si="4"/>
        <v>0</v>
      </c>
      <c r="M182" s="73"/>
    </row>
    <row r="183" spans="1:13" ht="228.75" customHeight="1" thickBot="1">
      <c r="A183" s="23"/>
      <c r="B183" s="87"/>
      <c r="C183" s="87"/>
      <c r="D183" s="24" t="s">
        <v>195</v>
      </c>
      <c r="E183" s="35">
        <v>5900178906386</v>
      </c>
      <c r="F183" s="26" t="s">
        <v>37</v>
      </c>
      <c r="G183" s="43" t="s">
        <v>194</v>
      </c>
      <c r="H183" s="29"/>
      <c r="I183" s="29"/>
      <c r="J183" s="30"/>
      <c r="K183" s="31"/>
      <c r="L183" s="38">
        <f t="shared" si="4"/>
        <v>0</v>
      </c>
      <c r="M183" s="33"/>
    </row>
    <row r="184" spans="1:13" ht="228.75" customHeight="1" thickBot="1">
      <c r="A184" s="69"/>
      <c r="B184" s="91"/>
      <c r="C184" s="91"/>
      <c r="D184" s="46"/>
      <c r="E184" s="47"/>
      <c r="F184" s="75"/>
      <c r="G184" s="46"/>
      <c r="H184" s="29"/>
      <c r="I184" s="29"/>
      <c r="J184" s="50"/>
      <c r="K184" s="31"/>
      <c r="L184" s="32">
        <f t="shared" si="4"/>
        <v>0</v>
      </c>
      <c r="M184" s="73"/>
    </row>
    <row r="185" spans="1:13" ht="228.75" customHeight="1" thickBot="1">
      <c r="A185" s="23"/>
      <c r="B185" s="87"/>
      <c r="C185" s="87"/>
      <c r="D185" s="24" t="s">
        <v>196</v>
      </c>
      <c r="E185" s="59">
        <v>5903661299774</v>
      </c>
      <c r="F185" s="26" t="s">
        <v>197</v>
      </c>
      <c r="G185" s="43" t="s">
        <v>198</v>
      </c>
      <c r="H185" s="29"/>
      <c r="I185" s="29"/>
      <c r="J185" s="30"/>
      <c r="K185" s="31"/>
      <c r="L185" s="32">
        <f t="shared" si="4"/>
        <v>0</v>
      </c>
      <c r="M185" s="33"/>
    </row>
    <row r="186" spans="1:13" ht="228.75" customHeight="1" thickBot="1">
      <c r="A186" s="69"/>
      <c r="B186" s="87"/>
      <c r="C186" s="87"/>
      <c r="D186" s="24" t="s">
        <v>196</v>
      </c>
      <c r="E186" s="59">
        <v>5903661299774</v>
      </c>
      <c r="F186" s="26" t="s">
        <v>197</v>
      </c>
      <c r="G186" s="43" t="s">
        <v>198</v>
      </c>
      <c r="H186" s="29"/>
      <c r="I186" s="29"/>
      <c r="J186" s="30"/>
      <c r="K186" s="31"/>
      <c r="L186" s="44">
        <f t="shared" si="4"/>
        <v>0</v>
      </c>
      <c r="M186" s="73"/>
    </row>
    <row r="187" spans="1:13" ht="228.75" customHeight="1" thickBot="1">
      <c r="A187" s="23"/>
      <c r="B187" s="87"/>
      <c r="C187" s="87"/>
      <c r="D187" s="24" t="s">
        <v>196</v>
      </c>
      <c r="E187" s="59">
        <v>5903661299774</v>
      </c>
      <c r="F187" s="26" t="s">
        <v>197</v>
      </c>
      <c r="G187" s="43" t="s">
        <v>198</v>
      </c>
      <c r="H187" s="29"/>
      <c r="I187" s="29"/>
      <c r="J187" s="30"/>
      <c r="K187" s="31"/>
      <c r="L187" s="32">
        <f t="shared" si="4"/>
        <v>0</v>
      </c>
      <c r="M187" s="33"/>
    </row>
    <row r="188" spans="1:13" ht="228.75" customHeight="1" thickBot="1">
      <c r="A188" s="69"/>
      <c r="B188" s="87"/>
      <c r="C188" s="87"/>
      <c r="D188" s="24" t="s">
        <v>196</v>
      </c>
      <c r="E188" s="59">
        <v>5903661299774</v>
      </c>
      <c r="F188" s="26" t="s">
        <v>197</v>
      </c>
      <c r="G188" s="43" t="s">
        <v>198</v>
      </c>
      <c r="H188" s="29"/>
      <c r="I188" s="29"/>
      <c r="J188" s="30"/>
      <c r="K188" s="31"/>
      <c r="L188" s="38">
        <f t="shared" si="4"/>
        <v>0</v>
      </c>
      <c r="M188" s="73"/>
    </row>
    <row r="189" spans="1:13" ht="228.75" customHeight="1" thickBot="1">
      <c r="A189" s="69"/>
      <c r="B189" s="87"/>
      <c r="C189" s="87"/>
      <c r="D189" s="24" t="s">
        <v>196</v>
      </c>
      <c r="E189" s="59">
        <v>5903661299774</v>
      </c>
      <c r="F189" s="26" t="s">
        <v>197</v>
      </c>
      <c r="G189" s="43" t="s">
        <v>198</v>
      </c>
      <c r="H189" s="29"/>
      <c r="I189" s="29"/>
      <c r="J189" s="30"/>
      <c r="K189" s="31"/>
      <c r="L189" s="32">
        <f t="shared" si="4"/>
        <v>0</v>
      </c>
      <c r="M189" s="73"/>
    </row>
    <row r="190" spans="1:13" ht="228.75" customHeight="1" thickBot="1">
      <c r="A190" s="69"/>
      <c r="B190" s="86"/>
      <c r="C190" s="86"/>
      <c r="D190" s="24" t="s">
        <v>196</v>
      </c>
      <c r="E190" s="35">
        <v>5903661299774</v>
      </c>
      <c r="F190" s="26" t="s">
        <v>197</v>
      </c>
      <c r="G190" s="43" t="s">
        <v>198</v>
      </c>
      <c r="H190" s="29"/>
      <c r="I190" s="29"/>
      <c r="J190" s="74"/>
      <c r="K190" s="31"/>
      <c r="L190" s="32">
        <f t="shared" si="4"/>
        <v>0</v>
      </c>
      <c r="M190" s="73"/>
    </row>
    <row r="191" spans="1:13" ht="228.75" customHeight="1" thickBot="1">
      <c r="A191" s="69"/>
      <c r="B191" s="86"/>
      <c r="C191" s="86"/>
      <c r="D191" s="24" t="s">
        <v>196</v>
      </c>
      <c r="E191" s="35">
        <v>5903661299781</v>
      </c>
      <c r="F191" s="26" t="s">
        <v>197</v>
      </c>
      <c r="G191" s="43" t="s">
        <v>199</v>
      </c>
      <c r="H191" s="29"/>
      <c r="I191" s="29"/>
      <c r="J191" s="74"/>
      <c r="K191" s="31"/>
      <c r="L191" s="44">
        <f t="shared" si="4"/>
        <v>0</v>
      </c>
      <c r="M191" s="73"/>
    </row>
    <row r="192" spans="1:13" ht="228.75" customHeight="1" thickBot="1">
      <c r="A192" s="69"/>
      <c r="B192" s="86"/>
      <c r="C192" s="86"/>
      <c r="D192" s="24" t="s">
        <v>196</v>
      </c>
      <c r="E192" s="35">
        <v>5903661299781</v>
      </c>
      <c r="F192" s="26" t="s">
        <v>197</v>
      </c>
      <c r="G192" s="43" t="s">
        <v>199</v>
      </c>
      <c r="H192" s="29"/>
      <c r="I192" s="29"/>
      <c r="J192" s="74"/>
      <c r="K192" s="31"/>
      <c r="L192" s="32">
        <f t="shared" si="4"/>
        <v>0</v>
      </c>
      <c r="M192" s="73"/>
    </row>
    <row r="193" spans="1:15" ht="228.75" customHeight="1" thickBot="1">
      <c r="A193" s="69"/>
      <c r="B193" s="86"/>
      <c r="C193" s="86"/>
      <c r="D193" s="24" t="s">
        <v>196</v>
      </c>
      <c r="E193" s="35">
        <v>5903661299781</v>
      </c>
      <c r="F193" s="26" t="s">
        <v>197</v>
      </c>
      <c r="G193" s="43" t="s">
        <v>199</v>
      </c>
      <c r="H193" s="29"/>
      <c r="I193" s="29"/>
      <c r="J193" s="74"/>
      <c r="K193" s="31"/>
      <c r="L193" s="38">
        <f t="shared" si="4"/>
        <v>0</v>
      </c>
      <c r="M193" s="73"/>
    </row>
    <row r="194" spans="1:15" ht="228.75" customHeight="1" thickBot="1">
      <c r="A194" s="8"/>
      <c r="B194" s="86"/>
      <c r="C194" s="86"/>
      <c r="D194" s="24" t="s">
        <v>196</v>
      </c>
      <c r="E194" s="35">
        <v>5903661299781</v>
      </c>
      <c r="F194" s="26" t="s">
        <v>197</v>
      </c>
      <c r="G194" s="43" t="s">
        <v>199</v>
      </c>
      <c r="H194" s="29"/>
      <c r="I194" s="29"/>
      <c r="J194" s="74"/>
      <c r="K194" s="31"/>
      <c r="L194" s="32">
        <f t="shared" si="4"/>
        <v>0</v>
      </c>
      <c r="M194" s="9"/>
    </row>
    <row r="195" spans="1:15" ht="228.75" customHeight="1" thickBot="1">
      <c r="A195" s="8"/>
      <c r="B195" s="86"/>
      <c r="C195" s="86"/>
      <c r="D195" s="24" t="s">
        <v>196</v>
      </c>
      <c r="E195" s="35">
        <v>5903661299781</v>
      </c>
      <c r="F195" s="26" t="s">
        <v>197</v>
      </c>
      <c r="G195" s="43" t="s">
        <v>199</v>
      </c>
      <c r="H195" s="29"/>
      <c r="I195" s="29"/>
      <c r="J195" s="74"/>
      <c r="K195" s="31"/>
      <c r="L195" s="32">
        <f t="shared" si="4"/>
        <v>0</v>
      </c>
      <c r="M195" s="9"/>
    </row>
    <row r="196" spans="1:15" ht="228.75" customHeight="1" thickBot="1">
      <c r="A196" s="8"/>
      <c r="B196" s="86"/>
      <c r="C196" s="86"/>
      <c r="D196" s="24" t="s">
        <v>196</v>
      </c>
      <c r="E196" s="35">
        <v>5903661299781</v>
      </c>
      <c r="F196" s="26" t="s">
        <v>197</v>
      </c>
      <c r="G196" s="43" t="s">
        <v>199</v>
      </c>
      <c r="H196" s="29"/>
      <c r="I196" s="29"/>
      <c r="J196" s="74"/>
      <c r="K196" s="31"/>
      <c r="L196" s="44">
        <f t="shared" si="4"/>
        <v>0</v>
      </c>
      <c r="M196" s="9"/>
    </row>
    <row r="197" spans="1:15" ht="228.75" customHeight="1" thickBot="1">
      <c r="A197" s="8"/>
      <c r="B197" s="86"/>
      <c r="C197" s="86"/>
      <c r="D197" s="24" t="s">
        <v>196</v>
      </c>
      <c r="E197" s="35">
        <v>5903661299798</v>
      </c>
      <c r="F197" s="26" t="s">
        <v>197</v>
      </c>
      <c r="G197" s="43" t="s">
        <v>200</v>
      </c>
      <c r="H197" s="29"/>
      <c r="I197" s="29"/>
      <c r="J197" s="74"/>
      <c r="K197" s="31"/>
      <c r="L197" s="32">
        <f t="shared" si="4"/>
        <v>0</v>
      </c>
      <c r="M197" s="9"/>
    </row>
    <row r="198" spans="1:15" ht="228.75" customHeight="1" thickBot="1">
      <c r="A198" s="8"/>
      <c r="B198" s="86"/>
      <c r="C198" s="86"/>
      <c r="D198" s="24" t="s">
        <v>196</v>
      </c>
      <c r="E198" s="35">
        <v>5903661299798</v>
      </c>
      <c r="F198" s="26" t="s">
        <v>197</v>
      </c>
      <c r="G198" s="43" t="s">
        <v>200</v>
      </c>
      <c r="H198" s="29"/>
      <c r="I198" s="29"/>
      <c r="J198" s="74"/>
      <c r="K198" s="31"/>
      <c r="L198" s="38">
        <f t="shared" ref="L198:L220" si="5">H198*K198</f>
        <v>0</v>
      </c>
      <c r="M198" s="9"/>
    </row>
    <row r="199" spans="1:15" ht="228.75" customHeight="1" thickBot="1">
      <c r="A199" s="8"/>
      <c r="B199" s="86"/>
      <c r="C199" s="86"/>
      <c r="D199" s="24" t="s">
        <v>196</v>
      </c>
      <c r="E199" s="35">
        <v>5900178906478</v>
      </c>
      <c r="F199" s="26" t="s">
        <v>197</v>
      </c>
      <c r="G199" s="43" t="s">
        <v>201</v>
      </c>
      <c r="H199" s="29"/>
      <c r="I199" s="29"/>
      <c r="J199" s="74"/>
      <c r="K199" s="31"/>
      <c r="L199" s="32">
        <f t="shared" si="5"/>
        <v>0</v>
      </c>
      <c r="M199" s="9"/>
    </row>
    <row r="200" spans="1:15" ht="228.75" customHeight="1" thickBot="1">
      <c r="A200" s="8"/>
      <c r="B200" s="89"/>
      <c r="C200" s="90"/>
      <c r="D200" s="43" t="s">
        <v>196</v>
      </c>
      <c r="E200" s="59">
        <v>5903661299774</v>
      </c>
      <c r="F200" s="26" t="s">
        <v>197</v>
      </c>
      <c r="G200" s="43" t="s">
        <v>198</v>
      </c>
      <c r="H200" s="29"/>
      <c r="I200" s="29"/>
      <c r="J200" s="74"/>
      <c r="K200" s="78"/>
      <c r="L200" s="38">
        <f t="shared" si="5"/>
        <v>0</v>
      </c>
      <c r="M200" s="9"/>
    </row>
    <row r="201" spans="1:15" ht="228.75" customHeight="1" thickBot="1">
      <c r="A201" s="8"/>
      <c r="B201" s="89"/>
      <c r="C201" s="90"/>
      <c r="D201" s="43" t="s">
        <v>196</v>
      </c>
      <c r="E201" s="35">
        <v>5903661299781</v>
      </c>
      <c r="F201" s="26" t="s">
        <v>197</v>
      </c>
      <c r="G201" s="43" t="s">
        <v>199</v>
      </c>
      <c r="H201" s="29"/>
      <c r="I201" s="29"/>
      <c r="J201" s="74"/>
      <c r="K201" s="78"/>
      <c r="L201" s="44">
        <f t="shared" si="5"/>
        <v>0</v>
      </c>
      <c r="M201" s="9"/>
    </row>
    <row r="202" spans="1:15" ht="228.75" customHeight="1" thickBot="1">
      <c r="A202" s="8"/>
      <c r="B202" s="89"/>
      <c r="C202" s="90"/>
      <c r="D202" s="81" t="s">
        <v>196</v>
      </c>
      <c r="E202" s="35">
        <v>5903661299798</v>
      </c>
      <c r="F202" s="26" t="s">
        <v>197</v>
      </c>
      <c r="G202" s="43" t="s">
        <v>200</v>
      </c>
      <c r="H202" s="29"/>
      <c r="I202" s="29"/>
      <c r="J202" s="74"/>
      <c r="K202" s="78"/>
      <c r="L202" s="38">
        <f t="shared" si="5"/>
        <v>0</v>
      </c>
      <c r="M202" s="9"/>
    </row>
    <row r="203" spans="1:15" s="45" customFormat="1" ht="228.75" customHeight="1" thickBot="1">
      <c r="A203" s="8"/>
      <c r="B203" s="89"/>
      <c r="C203" s="90"/>
      <c r="D203" s="81" t="s">
        <v>212</v>
      </c>
      <c r="E203" s="35">
        <v>6965008924632</v>
      </c>
      <c r="F203" s="26" t="s">
        <v>218</v>
      </c>
      <c r="G203" s="81" t="s">
        <v>215</v>
      </c>
      <c r="H203" s="29"/>
      <c r="I203" s="29"/>
      <c r="J203" s="74"/>
      <c r="K203" s="82"/>
      <c r="L203" s="44">
        <f t="shared" si="5"/>
        <v>0</v>
      </c>
      <c r="M203" s="9"/>
      <c r="O203" s="7"/>
    </row>
    <row r="204" spans="1:15" s="45" customFormat="1" ht="228.75" customHeight="1" thickBot="1">
      <c r="A204" s="8"/>
      <c r="B204" s="89"/>
      <c r="C204" s="90"/>
      <c r="D204" s="81" t="s">
        <v>213</v>
      </c>
      <c r="E204" s="35">
        <v>6965008924588</v>
      </c>
      <c r="F204" s="26" t="s">
        <v>218</v>
      </c>
      <c r="G204" s="81" t="s">
        <v>216</v>
      </c>
      <c r="H204" s="29"/>
      <c r="I204" s="29"/>
      <c r="J204" s="74"/>
      <c r="K204" s="82"/>
      <c r="L204" s="38">
        <f t="shared" si="5"/>
        <v>0</v>
      </c>
      <c r="M204" s="9"/>
      <c r="O204" s="7"/>
    </row>
    <row r="205" spans="1:15" s="45" customFormat="1" ht="228.75" customHeight="1" thickBot="1">
      <c r="A205" s="8"/>
      <c r="B205" s="89"/>
      <c r="C205" s="90"/>
      <c r="D205" s="81" t="s">
        <v>214</v>
      </c>
      <c r="E205" s="35">
        <v>6965008924830</v>
      </c>
      <c r="F205" s="26" t="s">
        <v>218</v>
      </c>
      <c r="G205" s="81" t="s">
        <v>217</v>
      </c>
      <c r="H205" s="29"/>
      <c r="I205" s="29"/>
      <c r="J205" s="74"/>
      <c r="K205" s="82"/>
      <c r="L205" s="44">
        <f t="shared" si="5"/>
        <v>0</v>
      </c>
      <c r="M205" s="9"/>
      <c r="O205" s="7"/>
    </row>
    <row r="206" spans="1:15" s="45" customFormat="1" ht="228.75" customHeight="1" thickBot="1">
      <c r="A206" s="8"/>
      <c r="B206" s="88"/>
      <c r="C206" s="88"/>
      <c r="D206" s="46"/>
      <c r="E206" s="47"/>
      <c r="F206" s="75"/>
      <c r="G206" s="46"/>
      <c r="H206" s="29"/>
      <c r="I206" s="29"/>
      <c r="J206" s="72"/>
      <c r="K206" s="31"/>
      <c r="L206" s="32">
        <f t="shared" si="5"/>
        <v>0</v>
      </c>
      <c r="M206" s="9"/>
      <c r="O206" s="7"/>
    </row>
    <row r="207" spans="1:15" s="45" customFormat="1" ht="228.75" customHeight="1" thickBot="1">
      <c r="A207" s="8"/>
      <c r="B207" s="86"/>
      <c r="C207" s="86"/>
      <c r="D207" s="24" t="s">
        <v>202</v>
      </c>
      <c r="E207" s="59">
        <v>5903661299774</v>
      </c>
      <c r="F207" s="26" t="s">
        <v>197</v>
      </c>
      <c r="G207" s="43" t="s">
        <v>198</v>
      </c>
      <c r="H207" s="29"/>
      <c r="I207" s="29"/>
      <c r="J207" s="74"/>
      <c r="K207" s="31"/>
      <c r="L207" s="44">
        <f t="shared" si="5"/>
        <v>0</v>
      </c>
      <c r="M207" s="9"/>
      <c r="O207" s="7"/>
    </row>
    <row r="208" spans="1:15" s="45" customFormat="1" ht="228.75" customHeight="1" thickBot="1">
      <c r="A208" s="8"/>
      <c r="B208" s="86"/>
      <c r="C208" s="86"/>
      <c r="D208" s="24" t="s">
        <v>202</v>
      </c>
      <c r="E208" s="35">
        <v>5903661299774</v>
      </c>
      <c r="F208" s="26" t="s">
        <v>197</v>
      </c>
      <c r="G208" s="43" t="s">
        <v>198</v>
      </c>
      <c r="H208" s="29"/>
      <c r="I208" s="29"/>
      <c r="J208" s="74"/>
      <c r="K208" s="31"/>
      <c r="L208" s="32">
        <f t="shared" si="5"/>
        <v>0</v>
      </c>
      <c r="M208" s="9"/>
      <c r="O208" s="7"/>
    </row>
    <row r="209" spans="1:13" ht="228.75" customHeight="1" thickBot="1">
      <c r="A209" s="8"/>
      <c r="B209" s="86"/>
      <c r="C209" s="86"/>
      <c r="D209" s="24" t="s">
        <v>202</v>
      </c>
      <c r="E209" s="35">
        <v>5903661299781</v>
      </c>
      <c r="F209" s="26" t="s">
        <v>197</v>
      </c>
      <c r="G209" s="43" t="s">
        <v>199</v>
      </c>
      <c r="H209" s="29"/>
      <c r="I209" s="29"/>
      <c r="J209" s="74"/>
      <c r="K209" s="31"/>
      <c r="L209" s="38">
        <f t="shared" si="5"/>
        <v>0</v>
      </c>
      <c r="M209" s="9"/>
    </row>
    <row r="210" spans="1:13" ht="228.75" customHeight="1" thickBot="1">
      <c r="A210" s="8"/>
      <c r="B210" s="86"/>
      <c r="C210" s="86"/>
      <c r="D210" s="24" t="s">
        <v>202</v>
      </c>
      <c r="E210" s="35">
        <v>5903661299781</v>
      </c>
      <c r="F210" s="26" t="s">
        <v>197</v>
      </c>
      <c r="G210" s="43" t="s">
        <v>199</v>
      </c>
      <c r="H210" s="29"/>
      <c r="I210" s="29"/>
      <c r="J210" s="74"/>
      <c r="K210" s="31"/>
      <c r="L210" s="32">
        <f t="shared" si="5"/>
        <v>0</v>
      </c>
      <c r="M210" s="9"/>
    </row>
    <row r="211" spans="1:13" ht="228.75" customHeight="1" thickBot="1">
      <c r="A211" s="8"/>
      <c r="B211" s="86"/>
      <c r="C211" s="86"/>
      <c r="D211" s="24" t="s">
        <v>202</v>
      </c>
      <c r="E211" s="35">
        <v>5900178906485</v>
      </c>
      <c r="F211" s="26" t="s">
        <v>197</v>
      </c>
      <c r="G211" s="43" t="s">
        <v>203</v>
      </c>
      <c r="H211" s="29"/>
      <c r="I211" s="29"/>
      <c r="J211" s="74"/>
      <c r="K211" s="31"/>
      <c r="L211" s="32">
        <f t="shared" si="5"/>
        <v>0</v>
      </c>
      <c r="M211" s="9"/>
    </row>
    <row r="212" spans="1:13" ht="228.75" customHeight="1" thickBot="1">
      <c r="A212" s="8"/>
      <c r="B212" s="88"/>
      <c r="C212" s="88"/>
      <c r="D212" s="46"/>
      <c r="E212" s="47"/>
      <c r="F212" s="75"/>
      <c r="G212" s="46"/>
      <c r="H212" s="29"/>
      <c r="I212" s="29"/>
      <c r="J212" s="72"/>
      <c r="K212" s="31"/>
      <c r="L212" s="44">
        <f t="shared" si="5"/>
        <v>0</v>
      </c>
      <c r="M212" s="9"/>
    </row>
    <row r="213" spans="1:13" ht="228.75" customHeight="1" thickBot="1">
      <c r="A213" s="8"/>
      <c r="B213" s="86"/>
      <c r="C213" s="86"/>
      <c r="D213" s="24" t="s">
        <v>204</v>
      </c>
      <c r="E213" s="35">
        <v>5900178906508</v>
      </c>
      <c r="F213" s="26" t="s">
        <v>197</v>
      </c>
      <c r="G213" s="43" t="s">
        <v>205</v>
      </c>
      <c r="H213" s="29"/>
      <c r="I213" s="29"/>
      <c r="J213" s="74"/>
      <c r="K213" s="31"/>
      <c r="L213" s="32">
        <f t="shared" si="5"/>
        <v>0</v>
      </c>
      <c r="M213" s="9"/>
    </row>
    <row r="214" spans="1:13" ht="228.75" customHeight="1" thickBot="1">
      <c r="A214" s="8"/>
      <c r="B214" s="86"/>
      <c r="C214" s="86"/>
      <c r="D214" s="24" t="s">
        <v>204</v>
      </c>
      <c r="E214" s="35">
        <v>5900178906492</v>
      </c>
      <c r="F214" s="26" t="s">
        <v>197</v>
      </c>
      <c r="G214" s="43" t="s">
        <v>206</v>
      </c>
      <c r="H214" s="29"/>
      <c r="I214" s="29"/>
      <c r="J214" s="74"/>
      <c r="K214" s="31"/>
      <c r="L214" s="38">
        <f t="shared" si="5"/>
        <v>0</v>
      </c>
      <c r="M214" s="9"/>
    </row>
    <row r="215" spans="1:13" ht="228.75" customHeight="1" thickBot="1">
      <c r="A215" s="8"/>
      <c r="B215" s="86"/>
      <c r="C215" s="86"/>
      <c r="D215" s="24" t="s">
        <v>207</v>
      </c>
      <c r="E215" s="35">
        <v>5900178906515</v>
      </c>
      <c r="F215" s="26" t="s">
        <v>197</v>
      </c>
      <c r="G215" s="43" t="s">
        <v>208</v>
      </c>
      <c r="H215" s="29"/>
      <c r="I215" s="29"/>
      <c r="J215" s="74"/>
      <c r="K215" s="31"/>
      <c r="L215" s="32">
        <f t="shared" si="5"/>
        <v>0</v>
      </c>
      <c r="M215" s="9"/>
    </row>
    <row r="216" spans="1:13" ht="228.75" customHeight="1" thickBot="1">
      <c r="A216" s="8"/>
      <c r="B216" s="86"/>
      <c r="C216" s="86"/>
      <c r="D216" s="24" t="s">
        <v>207</v>
      </c>
      <c r="E216" s="35">
        <v>5900178906522</v>
      </c>
      <c r="F216" s="26" t="s">
        <v>197</v>
      </c>
      <c r="G216" s="43" t="s">
        <v>206</v>
      </c>
      <c r="H216" s="29"/>
      <c r="I216" s="29"/>
      <c r="J216" s="74"/>
      <c r="K216" s="31"/>
      <c r="L216" s="32">
        <f t="shared" si="5"/>
        <v>0</v>
      </c>
      <c r="M216" s="9"/>
    </row>
    <row r="217" spans="1:13" ht="228.75" customHeight="1" thickBot="1">
      <c r="A217" s="8"/>
      <c r="B217" s="86"/>
      <c r="C217" s="86"/>
      <c r="D217" s="24"/>
      <c r="E217" s="35"/>
      <c r="F217" s="26"/>
      <c r="G217" s="43"/>
      <c r="H217" s="29"/>
      <c r="I217" s="29"/>
      <c r="J217" s="74"/>
      <c r="K217" s="31"/>
      <c r="L217" s="44">
        <f t="shared" si="5"/>
        <v>0</v>
      </c>
      <c r="M217" s="9"/>
    </row>
    <row r="218" spans="1:13" ht="228.75" customHeight="1" thickBot="1">
      <c r="A218" s="8"/>
      <c r="B218" s="86"/>
      <c r="C218" s="86"/>
      <c r="D218" s="24"/>
      <c r="E218" s="35"/>
      <c r="F218" s="26"/>
      <c r="G218" s="43"/>
      <c r="H218" s="29"/>
      <c r="I218" s="29"/>
      <c r="J218" s="74"/>
      <c r="K218" s="31"/>
      <c r="L218" s="32">
        <f t="shared" si="5"/>
        <v>0</v>
      </c>
      <c r="M218" s="9"/>
    </row>
    <row r="219" spans="1:13" ht="228.75" customHeight="1" thickBot="1">
      <c r="A219" s="8"/>
      <c r="B219" s="86"/>
      <c r="C219" s="86"/>
      <c r="D219" s="24"/>
      <c r="E219" s="35"/>
      <c r="F219" s="26"/>
      <c r="G219" s="43"/>
      <c r="H219" s="29"/>
      <c r="I219" s="29"/>
      <c r="J219" s="74"/>
      <c r="K219" s="31"/>
      <c r="L219" s="38">
        <f t="shared" si="5"/>
        <v>0</v>
      </c>
      <c r="M219" s="9"/>
    </row>
    <row r="220" spans="1:13" ht="228.75" customHeight="1" thickBot="1">
      <c r="A220" s="8"/>
      <c r="B220" s="87"/>
      <c r="C220" s="87"/>
      <c r="D220" s="24"/>
      <c r="E220" s="35"/>
      <c r="F220" s="26"/>
      <c r="G220" s="43"/>
      <c r="H220" s="29"/>
      <c r="I220" s="29"/>
      <c r="J220" s="30"/>
      <c r="K220" s="31"/>
      <c r="L220" s="32">
        <f t="shared" si="5"/>
        <v>0</v>
      </c>
      <c r="M220" s="9"/>
    </row>
    <row r="221" spans="1:13" ht="228.75" customHeight="1">
      <c r="A221" s="8"/>
      <c r="M221" s="9"/>
    </row>
    <row r="222" spans="1:13" ht="228.75" customHeight="1">
      <c r="A222" s="8"/>
      <c r="M222" s="9"/>
    </row>
    <row r="223" spans="1:13" ht="228.75" customHeight="1">
      <c r="A223" s="76"/>
      <c r="M223" s="77"/>
    </row>
  </sheetData>
  <mergeCells count="224">
    <mergeCell ref="B64:C6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15:C15"/>
    <mergeCell ref="B16:C16"/>
    <mergeCell ref="B17:C17"/>
    <mergeCell ref="B203:C203"/>
    <mergeCell ref="B204:C204"/>
    <mergeCell ref="B205:C20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:B3"/>
    <mergeCell ref="C1:G3"/>
    <mergeCell ref="H1:I2"/>
    <mergeCell ref="K1:L1"/>
    <mergeCell ref="N1:W1"/>
    <mergeCell ref="K2:L2"/>
    <mergeCell ref="N2:W3"/>
    <mergeCell ref="K3:L3"/>
    <mergeCell ref="B4:I4"/>
    <mergeCell ref="B27:C27"/>
    <mergeCell ref="B28:C28"/>
    <mergeCell ref="B30:C30"/>
    <mergeCell ref="B35:C35"/>
    <mergeCell ref="B36:C36"/>
    <mergeCell ref="B66:C66"/>
    <mergeCell ref="B67:C67"/>
    <mergeCell ref="B68:C68"/>
    <mergeCell ref="B69:C69"/>
    <mergeCell ref="B37:C37"/>
    <mergeCell ref="B38:C38"/>
    <mergeCell ref="B39:C39"/>
    <mergeCell ref="B40:C40"/>
    <mergeCell ref="B41:C41"/>
    <mergeCell ref="B45:C45"/>
    <mergeCell ref="B65:C65"/>
    <mergeCell ref="B29:C29"/>
    <mergeCell ref="B31:C31"/>
    <mergeCell ref="B32:C32"/>
    <mergeCell ref="B33:C33"/>
    <mergeCell ref="B34:C34"/>
    <mergeCell ref="B42:C42"/>
    <mergeCell ref="B43:C43"/>
    <mergeCell ref="B44:C44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5:C95"/>
    <mergeCell ref="B96:C96"/>
    <mergeCell ref="B97:C97"/>
    <mergeCell ref="B94:C94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15:C215"/>
    <mergeCell ref="B216:C216"/>
    <mergeCell ref="B217:C217"/>
    <mergeCell ref="B200:C200"/>
    <mergeCell ref="B201:C201"/>
    <mergeCell ref="B202:C202"/>
    <mergeCell ref="B218:C218"/>
    <mergeCell ref="B219:C219"/>
    <mergeCell ref="B220:C220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</mergeCells>
  <conditionalFormatting sqref="F82:G82 F6:G27 F83:F220 F66:G80">
    <cfRule type="expression" dxfId="3" priority="2">
      <formula>AND(COUNTIF(#REF!,F6)&gt;1,NOT(ISBLANK(F6)))</formula>
    </cfRule>
  </conditionalFormatting>
  <conditionalFormatting sqref="F79:G79 F71:F72 F69 F66 G66:G80 G6:G27 F15:F16 F7:G7 F9 F11">
    <cfRule type="expression" dxfId="2" priority="3">
      <formula>AND(COUNTIF($E:$E,F6)&gt;1,NOT(ISBLANK(F6)))</formula>
    </cfRule>
  </conditionalFormatting>
  <conditionalFormatting sqref="E35">
    <cfRule type="expression" dxfId="1" priority="23">
      <formula>AND(COUNTIF($E$1:$E$80, E35)+COUNTIF($E$81:$E$65614, E35)&gt;1,NOT(ISBLANK(E35)))</formula>
    </cfRule>
  </conditionalFormatting>
  <conditionalFormatting sqref="E7:E220">
    <cfRule type="expression" dxfId="0" priority="24">
      <formula>AND(COUNTIF($E$1:$E$92, E7)+COUNTIF($E$93:$E$65614, E7)&gt;1,NOT(ISBLANK(E7)))</formula>
    </cfRule>
  </conditionalFormatting>
  <pageMargins left="0.39374999999999999" right="0.196527777777778" top="0.78749999999999998" bottom="0.78749999999999998" header="0.78749999999999998" footer="0.78749999999999998"/>
  <pageSetup paperSize="9" fitToHeight="0" orientation="portrait" useFirstPageNumber="1" horizontalDpi="300" verticalDpi="300" r:id="rId1"/>
  <headerFooter>
    <oddHeader>&amp;C&amp;"Times New Roman,Normalny"&amp;12&amp;A</oddHeader>
    <oddFooter>&amp;C&amp;"Times New Roman,Normalny"&amp;12Strona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Excel_BuiltIn__FilterDatabase_1</vt:lpstr>
      <vt:lpstr>Excel_BuiltIn__FilterDatabase_1_1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marcin</cp:lastModifiedBy>
  <cp:revision>0</cp:revision>
  <cp:lastPrinted>2025-09-03T07:39:23Z</cp:lastPrinted>
  <dcterms:created xsi:type="dcterms:W3CDTF">2018-05-07T07:37:32Z</dcterms:created>
  <dcterms:modified xsi:type="dcterms:W3CDTF">2026-02-12T12:55:57Z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